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8855" windowHeight="7935" activeTab="8"/>
  </bookViews>
  <sheets>
    <sheet name="Marzo" sheetId="2" r:id="rId1"/>
    <sheet name="Abirl" sheetId="1" r:id="rId2"/>
    <sheet name="Mayo" sheetId="3" r:id="rId3"/>
    <sheet name="Junio" sheetId="4" r:id="rId4"/>
    <sheet name="Julio" sheetId="5" r:id="rId5"/>
    <sheet name="Agosto" sheetId="6" r:id="rId6"/>
    <sheet name="Septiembre" sheetId="7" r:id="rId7"/>
    <sheet name="Octubre " sheetId="8" r:id="rId8"/>
    <sheet name="Noviembre" sheetId="9" r:id="rId9"/>
  </sheets>
  <calcPr calcId="144525"/>
</workbook>
</file>

<file path=xl/calcChain.xml><?xml version="1.0" encoding="utf-8"?>
<calcChain xmlns="http://schemas.openxmlformats.org/spreadsheetml/2006/main">
  <c r="AH37" i="9" l="1"/>
  <c r="AI37" i="9" s="1"/>
  <c r="AI36" i="9"/>
  <c r="AH36" i="9"/>
  <c r="AH35" i="9"/>
  <c r="AI35" i="9" s="1"/>
  <c r="AH34" i="9"/>
  <c r="AI34" i="9" s="1"/>
  <c r="AI33" i="9"/>
  <c r="AH33" i="9"/>
  <c r="AH32" i="9"/>
  <c r="AI32" i="9" s="1"/>
  <c r="AH31" i="9"/>
  <c r="AI31" i="9" s="1"/>
  <c r="AI30" i="9"/>
  <c r="AH30" i="9"/>
  <c r="AH29" i="9"/>
  <c r="AI29" i="9" s="1"/>
  <c r="AH28" i="9"/>
  <c r="AI28" i="9" s="1"/>
  <c r="AI27" i="9"/>
  <c r="AH27" i="9"/>
  <c r="AH26" i="9"/>
  <c r="AI26" i="9" s="1"/>
  <c r="AH25" i="9"/>
  <c r="AI25" i="9" s="1"/>
  <c r="AI24" i="9"/>
  <c r="AH24" i="9"/>
  <c r="AH23" i="9"/>
  <c r="AI23" i="9" s="1"/>
  <c r="AH22" i="9"/>
  <c r="AI22" i="9" s="1"/>
  <c r="AI21" i="9"/>
  <c r="AH21" i="9"/>
  <c r="AH20" i="9"/>
  <c r="AI20" i="9" s="1"/>
  <c r="AH19" i="9"/>
  <c r="AI19" i="9" s="1"/>
  <c r="AH18" i="9"/>
  <c r="AI18" i="9" s="1"/>
  <c r="AI17" i="9"/>
  <c r="AH17" i="9"/>
  <c r="AH16" i="9"/>
  <c r="AI16" i="9" s="1"/>
  <c r="AH15" i="9"/>
  <c r="AI15" i="9" s="1"/>
  <c r="AH14" i="9"/>
  <c r="AI14" i="9" s="1"/>
  <c r="AH13" i="9"/>
  <c r="AI13" i="9" s="1"/>
  <c r="AH12" i="9"/>
  <c r="AI12" i="9" s="1"/>
  <c r="AI11" i="9"/>
  <c r="AH11" i="9"/>
  <c r="AI10" i="9"/>
  <c r="AH10" i="9"/>
  <c r="AI9" i="9"/>
  <c r="AH9" i="9"/>
  <c r="AH37" i="8"/>
  <c r="AI37" i="8" s="1"/>
  <c r="AI36" i="8"/>
  <c r="AH36" i="8"/>
  <c r="AH35" i="8"/>
  <c r="AI35" i="8" s="1"/>
  <c r="AH34" i="8"/>
  <c r="AI34" i="8" s="1"/>
  <c r="AI33" i="8"/>
  <c r="AH33" i="8"/>
  <c r="AH32" i="8"/>
  <c r="AI32" i="8" s="1"/>
  <c r="AH31" i="8"/>
  <c r="AI31" i="8" s="1"/>
  <c r="AI30" i="8"/>
  <c r="AH30" i="8"/>
  <c r="AH29" i="8"/>
  <c r="AI29" i="8" s="1"/>
  <c r="AH28" i="8"/>
  <c r="AI28" i="8" s="1"/>
  <c r="AI27" i="8"/>
  <c r="AH27" i="8"/>
  <c r="AH26" i="8"/>
  <c r="AI26" i="8" s="1"/>
  <c r="AH25" i="8"/>
  <c r="AI25" i="8" s="1"/>
  <c r="AI24" i="8"/>
  <c r="AH24" i="8"/>
  <c r="AH23" i="8"/>
  <c r="AI23" i="8" s="1"/>
  <c r="AH22" i="8"/>
  <c r="AI22" i="8" s="1"/>
  <c r="AI21" i="8"/>
  <c r="AH21" i="8"/>
  <c r="AH20" i="8"/>
  <c r="AI20" i="8" s="1"/>
  <c r="AH19" i="8"/>
  <c r="AI19" i="8" s="1"/>
  <c r="AH18" i="8"/>
  <c r="AI18" i="8" s="1"/>
  <c r="AI17" i="8"/>
  <c r="AH17" i="8"/>
  <c r="AH16" i="8"/>
  <c r="AI16" i="8" s="1"/>
  <c r="AH15" i="8"/>
  <c r="AI15" i="8" s="1"/>
  <c r="AH14" i="8"/>
  <c r="AI14" i="8" s="1"/>
  <c r="AH13" i="8"/>
  <c r="AI13" i="8" s="1"/>
  <c r="AH12" i="8"/>
  <c r="AI12" i="8" s="1"/>
  <c r="AI11" i="8"/>
  <c r="AH11" i="8"/>
  <c r="AI10" i="8"/>
  <c r="AH10" i="8"/>
  <c r="AI9" i="8"/>
  <c r="AH9" i="8"/>
  <c r="AH37" i="7"/>
  <c r="AI37" i="7" s="1"/>
  <c r="AI36" i="7"/>
  <c r="AH36" i="7"/>
  <c r="AH35" i="7"/>
  <c r="AI35" i="7" s="1"/>
  <c r="AH34" i="7"/>
  <c r="AI34" i="7" s="1"/>
  <c r="AI33" i="7"/>
  <c r="AH33" i="7"/>
  <c r="AH32" i="7"/>
  <c r="AI32" i="7" s="1"/>
  <c r="AH31" i="7"/>
  <c r="AI31" i="7" s="1"/>
  <c r="AI30" i="7"/>
  <c r="AH30" i="7"/>
  <c r="AH29" i="7"/>
  <c r="AI29" i="7" s="1"/>
  <c r="AH28" i="7"/>
  <c r="AI28" i="7" s="1"/>
  <c r="AI27" i="7"/>
  <c r="AH27" i="7"/>
  <c r="AH26" i="7"/>
  <c r="AI26" i="7" s="1"/>
  <c r="AH25" i="7"/>
  <c r="AI25" i="7" s="1"/>
  <c r="AI24" i="7"/>
  <c r="AH24" i="7"/>
  <c r="AH23" i="7"/>
  <c r="AI23" i="7" s="1"/>
  <c r="AH22" i="7"/>
  <c r="AI22" i="7" s="1"/>
  <c r="AI21" i="7"/>
  <c r="AH21" i="7"/>
  <c r="AH20" i="7"/>
  <c r="AI20" i="7" s="1"/>
  <c r="AH19" i="7"/>
  <c r="AI19" i="7" s="1"/>
  <c r="AH18" i="7"/>
  <c r="AI18" i="7" s="1"/>
  <c r="AI17" i="7"/>
  <c r="AH17" i="7"/>
  <c r="AH16" i="7"/>
  <c r="AI16" i="7" s="1"/>
  <c r="AH15" i="7"/>
  <c r="AI15" i="7" s="1"/>
  <c r="AH14" i="7"/>
  <c r="AI14" i="7" s="1"/>
  <c r="AH13" i="7"/>
  <c r="AI13" i="7" s="1"/>
  <c r="AH12" i="7"/>
  <c r="AI12" i="7" s="1"/>
  <c r="AI11" i="7"/>
  <c r="AH11" i="7"/>
  <c r="AI10" i="7"/>
  <c r="AH10" i="7"/>
  <c r="AI9" i="7"/>
  <c r="AH9" i="7"/>
  <c r="AH37" i="6"/>
  <c r="AI37" i="6" s="1"/>
  <c r="AI36" i="6"/>
  <c r="AH36" i="6"/>
  <c r="AH35" i="6"/>
  <c r="AI35" i="6" s="1"/>
  <c r="AH34" i="6"/>
  <c r="AI34" i="6" s="1"/>
  <c r="AI33" i="6"/>
  <c r="AH33" i="6"/>
  <c r="AH32" i="6"/>
  <c r="AI32" i="6" s="1"/>
  <c r="AH31" i="6"/>
  <c r="AI31" i="6" s="1"/>
  <c r="AI30" i="6"/>
  <c r="AH30" i="6"/>
  <c r="AH29" i="6"/>
  <c r="AI29" i="6" s="1"/>
  <c r="AH28" i="6"/>
  <c r="AI28" i="6" s="1"/>
  <c r="AI27" i="6"/>
  <c r="AH27" i="6"/>
  <c r="AH26" i="6"/>
  <c r="AI26" i="6" s="1"/>
  <c r="AH25" i="6"/>
  <c r="AI25" i="6" s="1"/>
  <c r="AI24" i="6"/>
  <c r="AH24" i="6"/>
  <c r="AH23" i="6"/>
  <c r="AI23" i="6" s="1"/>
  <c r="AH22" i="6"/>
  <c r="AI22" i="6" s="1"/>
  <c r="AI21" i="6"/>
  <c r="AH21" i="6"/>
  <c r="AH20" i="6"/>
  <c r="AI20" i="6" s="1"/>
  <c r="AH19" i="6"/>
  <c r="AI19" i="6" s="1"/>
  <c r="AH18" i="6"/>
  <c r="AI18" i="6" s="1"/>
  <c r="AI17" i="6"/>
  <c r="AH17" i="6"/>
  <c r="AH16" i="6"/>
  <c r="AI16" i="6" s="1"/>
  <c r="AH15" i="6"/>
  <c r="AI15" i="6" s="1"/>
  <c r="AH14" i="6"/>
  <c r="AI14" i="6" s="1"/>
  <c r="AH13" i="6"/>
  <c r="AI13" i="6" s="1"/>
  <c r="AH12" i="6"/>
  <c r="AI12" i="6" s="1"/>
  <c r="AI11" i="6"/>
  <c r="AH11" i="6"/>
  <c r="AI10" i="6"/>
  <c r="AH10" i="6"/>
  <c r="AI9" i="6"/>
  <c r="AH9" i="6"/>
  <c r="AH37" i="5"/>
  <c r="AI37" i="5" s="1"/>
  <c r="AI36" i="5"/>
  <c r="AH36" i="5"/>
  <c r="AH35" i="5"/>
  <c r="AI35" i="5" s="1"/>
  <c r="AH34" i="5"/>
  <c r="AI34" i="5" s="1"/>
  <c r="AI33" i="5"/>
  <c r="AH33" i="5"/>
  <c r="AH32" i="5"/>
  <c r="AI32" i="5" s="1"/>
  <c r="AH31" i="5"/>
  <c r="AI31" i="5" s="1"/>
  <c r="AI30" i="5"/>
  <c r="AH30" i="5"/>
  <c r="AH29" i="5"/>
  <c r="AI29" i="5" s="1"/>
  <c r="AH28" i="5"/>
  <c r="AI28" i="5" s="1"/>
  <c r="AI27" i="5"/>
  <c r="AH27" i="5"/>
  <c r="AH26" i="5"/>
  <c r="AI26" i="5" s="1"/>
  <c r="AH25" i="5"/>
  <c r="AI25" i="5" s="1"/>
  <c r="AI24" i="5"/>
  <c r="AH24" i="5"/>
  <c r="AH23" i="5"/>
  <c r="AI23" i="5" s="1"/>
  <c r="AH22" i="5"/>
  <c r="AI22" i="5" s="1"/>
  <c r="AI21" i="5"/>
  <c r="AH21" i="5"/>
  <c r="AH20" i="5"/>
  <c r="AI20" i="5" s="1"/>
  <c r="AH19" i="5"/>
  <c r="AI19" i="5" s="1"/>
  <c r="AH18" i="5"/>
  <c r="AI18" i="5" s="1"/>
  <c r="AI17" i="5"/>
  <c r="AH17" i="5"/>
  <c r="AH16" i="5"/>
  <c r="AI16" i="5" s="1"/>
  <c r="AH15" i="5"/>
  <c r="AI15" i="5" s="1"/>
  <c r="AH14" i="5"/>
  <c r="AI14" i="5" s="1"/>
  <c r="AH13" i="5"/>
  <c r="AI13" i="5" s="1"/>
  <c r="AH12" i="5"/>
  <c r="AI12" i="5" s="1"/>
  <c r="AI11" i="5"/>
  <c r="AH11" i="5"/>
  <c r="AI10" i="5"/>
  <c r="AH10" i="5"/>
  <c r="AI9" i="5"/>
  <c r="AH9" i="5"/>
  <c r="AH24" i="3"/>
  <c r="AH25" i="3"/>
  <c r="AI25" i="3" s="1"/>
  <c r="AH26" i="3"/>
  <c r="AH27" i="3"/>
  <c r="AH28" i="3"/>
  <c r="AI28" i="3" s="1"/>
  <c r="AH29" i="3"/>
  <c r="AH30" i="3"/>
  <c r="AH31" i="3"/>
  <c r="AI31" i="3" s="1"/>
  <c r="AH32" i="3"/>
  <c r="AH12" i="3"/>
  <c r="AI12" i="3" s="1"/>
  <c r="AH13" i="3"/>
  <c r="AI13" i="3"/>
  <c r="AH14" i="3"/>
  <c r="AI14" i="3" s="1"/>
  <c r="AH15" i="3"/>
  <c r="AI15" i="3" s="1"/>
  <c r="AH16" i="3"/>
  <c r="AI16" i="3"/>
  <c r="AH17" i="3"/>
  <c r="AI17" i="3"/>
  <c r="AH37" i="3"/>
  <c r="AI37" i="3" s="1"/>
  <c r="AI36" i="3"/>
  <c r="AH36" i="3"/>
  <c r="AH35" i="3"/>
  <c r="AI35" i="3" s="1"/>
  <c r="AH34" i="3"/>
  <c r="AI34" i="3" s="1"/>
  <c r="AI33" i="3"/>
  <c r="AH33" i="3"/>
  <c r="AI32" i="3"/>
  <c r="AI30" i="3"/>
  <c r="AI29" i="3"/>
  <c r="AI27" i="3"/>
  <c r="AI26" i="3"/>
  <c r="AI24" i="3"/>
  <c r="AH23" i="3"/>
  <c r="AI23" i="3" s="1"/>
  <c r="AH22" i="3"/>
  <c r="AI22" i="3" s="1"/>
  <c r="AI21" i="3"/>
  <c r="AH21" i="3"/>
  <c r="AH20" i="3"/>
  <c r="AI20" i="3" s="1"/>
  <c r="AH19" i="3"/>
  <c r="AI19" i="3" s="1"/>
  <c r="AH18" i="3"/>
  <c r="AI18" i="3" s="1"/>
  <c r="AI11" i="3"/>
  <c r="AH11" i="3"/>
  <c r="AI10" i="3"/>
  <c r="AH10" i="3"/>
  <c r="AI9" i="3"/>
  <c r="AH9" i="3"/>
  <c r="AH12" i="4"/>
  <c r="AH13" i="4"/>
  <c r="AI13" i="4" s="1"/>
  <c r="AH14" i="4"/>
  <c r="AH15" i="4"/>
  <c r="AH16" i="4"/>
  <c r="AI16" i="4" s="1"/>
  <c r="AH17" i="4"/>
  <c r="AH18" i="4"/>
  <c r="AH19" i="4"/>
  <c r="AI19" i="4" s="1"/>
  <c r="AH20" i="4"/>
  <c r="AH21" i="4"/>
  <c r="AH22" i="4"/>
  <c r="AI22" i="4" s="1"/>
  <c r="AH23" i="4"/>
  <c r="AH24" i="4"/>
  <c r="AH25" i="4"/>
  <c r="AI25" i="4" s="1"/>
  <c r="AH26" i="4"/>
  <c r="AH27" i="4"/>
  <c r="AH9" i="4"/>
  <c r="AI9" i="4"/>
  <c r="AH10" i="4"/>
  <c r="AI10" i="4"/>
  <c r="AH11" i="4"/>
  <c r="AI11" i="4"/>
  <c r="AI12" i="4"/>
  <c r="AH37" i="4"/>
  <c r="AI37" i="4" s="1"/>
  <c r="AI36" i="4"/>
  <c r="AH36" i="4"/>
  <c r="AH35" i="4"/>
  <c r="AI35" i="4" s="1"/>
  <c r="AH34" i="4"/>
  <c r="AI34" i="4" s="1"/>
  <c r="AI33" i="4"/>
  <c r="AH33" i="4"/>
  <c r="AH32" i="4"/>
  <c r="AI32" i="4" s="1"/>
  <c r="AH31" i="4"/>
  <c r="AI31" i="4" s="1"/>
  <c r="AI30" i="4"/>
  <c r="AH30" i="4"/>
  <c r="AH29" i="4"/>
  <c r="AI29" i="4" s="1"/>
  <c r="AH28" i="4"/>
  <c r="AI28" i="4" s="1"/>
  <c r="AI27" i="4"/>
  <c r="AI26" i="4"/>
  <c r="AI24" i="4"/>
  <c r="AI23" i="4"/>
  <c r="AI21" i="4"/>
  <c r="AI20" i="4"/>
  <c r="AI18" i="4"/>
  <c r="AI17" i="4"/>
  <c r="AI15" i="4"/>
  <c r="AI14" i="4"/>
  <c r="AH21" i="1"/>
  <c r="AH22" i="1"/>
  <c r="AI22" i="1" s="1"/>
  <c r="AH23" i="1"/>
  <c r="AH24" i="1"/>
  <c r="AH25" i="1"/>
  <c r="AI25" i="1" s="1"/>
  <c r="AH26" i="1"/>
  <c r="AH27" i="1"/>
  <c r="AH28" i="1"/>
  <c r="AH29" i="1"/>
  <c r="AH30" i="1"/>
  <c r="AH31" i="1"/>
  <c r="AH17" i="1"/>
  <c r="AI17" i="1"/>
  <c r="AH18" i="1"/>
  <c r="AI18" i="1" s="1"/>
  <c r="AH19" i="1"/>
  <c r="AI19" i="1"/>
  <c r="AH20" i="1"/>
  <c r="AI20" i="1"/>
  <c r="AI21" i="1"/>
  <c r="AI23" i="1"/>
  <c r="AI24" i="1"/>
  <c r="AI26" i="1"/>
  <c r="AI27" i="1"/>
  <c r="AH9" i="1"/>
  <c r="AI9" i="1"/>
  <c r="AH10" i="1"/>
  <c r="AI10" i="1"/>
  <c r="AH11" i="1"/>
  <c r="AI11" i="1"/>
  <c r="AH12" i="1"/>
  <c r="AI12" i="1"/>
  <c r="AH13" i="1"/>
  <c r="AI13" i="1" s="1"/>
  <c r="AH14" i="1"/>
  <c r="AI14" i="1"/>
  <c r="AH37" i="1"/>
  <c r="AI37" i="1" s="1"/>
  <c r="AI36" i="1"/>
  <c r="AH36" i="1"/>
  <c r="AH35" i="1"/>
  <c r="AI35" i="1" s="1"/>
  <c r="AH34" i="1"/>
  <c r="AI34" i="1" s="1"/>
  <c r="AI33" i="1"/>
  <c r="AH33" i="1"/>
  <c r="AH32" i="1"/>
  <c r="AI32" i="1" s="1"/>
  <c r="AI31" i="1"/>
  <c r="AI30" i="1"/>
  <c r="AI29" i="1"/>
  <c r="AI28" i="1"/>
  <c r="AH16" i="1"/>
  <c r="AI16" i="1" s="1"/>
  <c r="AH15" i="1"/>
  <c r="AI15" i="1" s="1"/>
  <c r="AI11" i="2"/>
  <c r="AI37" i="2"/>
  <c r="AH37" i="2"/>
  <c r="AI36" i="2"/>
  <c r="AH36" i="2"/>
  <c r="AH35" i="2"/>
  <c r="AI35" i="2" s="1"/>
  <c r="AI34" i="2"/>
  <c r="AH34" i="2"/>
  <c r="AI33" i="2"/>
  <c r="AH33" i="2"/>
  <c r="AH32" i="2"/>
  <c r="AI32" i="2" s="1"/>
  <c r="AI31" i="2"/>
  <c r="AH31" i="2"/>
  <c r="AI30" i="2"/>
  <c r="AH30" i="2"/>
  <c r="AH29" i="2"/>
  <c r="AI29" i="2" s="1"/>
  <c r="AI28" i="2"/>
  <c r="AH28" i="2"/>
  <c r="AI27" i="2"/>
  <c r="AH27" i="2"/>
  <c r="AH26" i="2"/>
  <c r="AI26" i="2" s="1"/>
  <c r="AI25" i="2"/>
  <c r="AH25" i="2"/>
  <c r="AI24" i="2"/>
  <c r="AH24" i="2"/>
  <c r="AH23" i="2"/>
  <c r="AI23" i="2"/>
  <c r="AI22" i="2"/>
  <c r="AH22" i="2"/>
  <c r="AI21" i="2"/>
  <c r="AH21" i="2"/>
  <c r="AH20" i="2"/>
  <c r="AI20" i="2"/>
  <c r="AI19" i="2"/>
  <c r="AH19" i="2"/>
  <c r="AH18" i="2"/>
  <c r="AI18" i="2" s="1"/>
  <c r="AI17" i="2"/>
  <c r="AH17" i="2"/>
  <c r="AH16" i="2"/>
  <c r="AI16" i="2" s="1"/>
  <c r="AH15" i="2"/>
  <c r="AI15" i="2" s="1"/>
  <c r="AH14" i="2"/>
  <c r="AI14" i="2" s="1"/>
  <c r="AI13" i="2"/>
  <c r="AH13" i="2"/>
  <c r="AH12" i="2"/>
  <c r="AI12" i="2" s="1"/>
  <c r="AH11" i="2"/>
  <c r="AI10" i="2"/>
  <c r="AH10" i="2"/>
  <c r="AI9" i="2"/>
  <c r="AH9" i="2"/>
</calcChain>
</file>

<file path=xl/sharedStrings.xml><?xml version="1.0" encoding="utf-8"?>
<sst xmlns="http://schemas.openxmlformats.org/spreadsheetml/2006/main" count="316" uniqueCount="36">
  <si>
    <t xml:space="preserve">PLANILLA DE CALIFICACIONES </t>
  </si>
  <si>
    <t>N.</t>
  </si>
  <si>
    <t>Nombre del alumno</t>
  </si>
  <si>
    <t>Fecha</t>
  </si>
  <si>
    <t>total</t>
  </si>
  <si>
    <t>promedio</t>
  </si>
  <si>
    <t>AGUDELO GARCIA JUAN DIEGO</t>
  </si>
  <si>
    <t>ALZATE URIBE SEBASTIAN</t>
  </si>
  <si>
    <t>CARDONA ZAPATA ELIANA</t>
  </si>
  <si>
    <t>CARVAJAL DAVID MANUELA</t>
  </si>
  <si>
    <t>CORTES NAVARRO HEIDY VANESSA</t>
  </si>
  <si>
    <t>DAVID MARTINEZ CRISTIAN CAMILO</t>
  </si>
  <si>
    <t>ESCOBAR URIBE MANUELA</t>
  </si>
  <si>
    <t>FIGUEROA TABARES NATALIA</t>
  </si>
  <si>
    <t>FRANCO TABORDA BRAYAN STIVEN</t>
  </si>
  <si>
    <t>GARCIA GARCES SANTIAGO</t>
  </si>
  <si>
    <t>GIRALDO GONZÁLEZ MARÍA ALEJANDRA</t>
  </si>
  <si>
    <t>GUERRA CEBALLOS MARIA ISABEL</t>
  </si>
  <si>
    <t>JARAMILLO OSORIO ANDRES FELIPE</t>
  </si>
  <si>
    <t>MORENO MOSQUERA JARED</t>
  </si>
  <si>
    <t>NAVARRO CORTES KENNY ESTEFANIA</t>
  </si>
  <si>
    <t>ORTIZ LOPEZ JEISON FERNELIX</t>
  </si>
  <si>
    <t>PATIÑO VELASCO ARIJIDT JABAB ANGEL</t>
  </si>
  <si>
    <t>POSADA MORALES DANIEL</t>
  </si>
  <si>
    <t>RAMIREZ OSSA NATALIA</t>
  </si>
  <si>
    <t>RAMIREZ PANIAGUA LAURA VANESA</t>
  </si>
  <si>
    <t>RESTREPO PENAGOS CATALINA</t>
  </si>
  <si>
    <t>RODRIGUEZ VALENCIA JUAN PABLO</t>
  </si>
  <si>
    <t>SANCHEZ HINESTROZA KARINA</t>
  </si>
  <si>
    <t>TORRES UPEGUI BRANDON ORLANY</t>
  </si>
  <si>
    <t>VELASQUEZ ALVAREZ SERGIO ALEJANDRO</t>
  </si>
  <si>
    <t>VILLADA ACEVEDO MARIA VIVIANA</t>
  </si>
  <si>
    <t>ZAPATA ZAPATA MALLY LORENA</t>
  </si>
  <si>
    <t>HERRERA BERNAL VALERIA</t>
  </si>
  <si>
    <t> MORALES RODAS MATEO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</si>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</sst>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sz val="10"/>
      <color theme="1"/>
      <name val="Comic Sans MS"/>
      <family val="4"/>
    </font>
    <font>
      <b/>
      <sz val="12"/>
      <color theme="1"/>
      <name val="Comic Sans MS"/>
      <family val="4"/>
    </font>
    <font>
      <sz val="48"/>
      <color rgb="FF333333"/>
      <name val="Tahoma"/>
      <family val="2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8A6E6"/>
        <bgColor indexed="64"/>
      </patternFill>
    </fill>
    <fill>
      <patternFill patternType="solid">
        <fgColor rgb="FFB3B3FF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E537D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5D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666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2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14" fontId="2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4" fontId="0" fillId="0" borderId="0" xfId="0" applyNumberFormat="1"/>
    <xf numFmtId="0" fontId="4" fillId="6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164" fontId="2" fillId="6" borderId="1" xfId="1" applyNumberFormat="1" applyFon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164" fontId="2" fillId="8" borderId="1" xfId="1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164" fontId="2" fillId="9" borderId="1" xfId="1" applyNumberFormat="1" applyFont="1" applyFill="1" applyBorder="1" applyAlignment="1">
      <alignment horizontal="center" vertical="center" wrapText="1"/>
    </xf>
    <xf numFmtId="164" fontId="2" fillId="10" borderId="1" xfId="0" applyNumberFormat="1" applyFont="1" applyFill="1" applyBorder="1" applyAlignment="1">
      <alignment horizontal="center" vertical="center" wrapText="1"/>
    </xf>
    <xf numFmtId="164" fontId="2" fillId="10" borderId="1" xfId="1" applyNumberFormat="1" applyFont="1" applyFill="1" applyBorder="1" applyAlignment="1">
      <alignment horizontal="center" vertical="center" wrapText="1"/>
    </xf>
    <xf numFmtId="164" fontId="2" fillId="11" borderId="1" xfId="1" applyNumberFormat="1" applyFont="1" applyFill="1" applyBorder="1" applyAlignment="1">
      <alignment horizontal="center" vertical="center" wrapText="1"/>
    </xf>
    <xf numFmtId="164" fontId="2" fillId="11" borderId="1" xfId="0" applyNumberFormat="1" applyFont="1" applyFill="1" applyBorder="1" applyAlignment="1">
      <alignment horizontal="center" vertical="center" wrapText="1"/>
    </xf>
    <xf numFmtId="164" fontId="2" fillId="12" borderId="1" xfId="1" applyNumberFormat="1" applyFont="1" applyFill="1" applyBorder="1" applyAlignment="1">
      <alignment horizontal="center" vertical="center" wrapText="1"/>
    </xf>
    <xf numFmtId="164" fontId="2" fillId="12" borderId="1" xfId="0" applyNumberFormat="1" applyFont="1" applyFill="1" applyBorder="1" applyAlignment="1">
      <alignment horizontal="center" vertical="center" wrapText="1"/>
    </xf>
    <xf numFmtId="164" fontId="2" fillId="13" borderId="1" xfId="1" applyNumberFormat="1" applyFont="1" applyFill="1" applyBorder="1" applyAlignment="1">
      <alignment horizontal="center" vertical="center" wrapText="1"/>
    </xf>
    <xf numFmtId="164" fontId="2" fillId="13" borderId="1" xfId="0" applyNumberFormat="1" applyFont="1" applyFill="1" applyBorder="1" applyAlignment="1">
      <alignment horizontal="center" vertical="center" wrapText="1"/>
    </xf>
    <xf numFmtId="164" fontId="2" fillId="14" borderId="1" xfId="1" applyNumberFormat="1" applyFont="1" applyFill="1" applyBorder="1" applyAlignment="1">
      <alignment horizontal="center" vertical="center" wrapText="1"/>
    </xf>
    <xf numFmtId="164" fontId="2" fillId="14" borderId="1" xfId="0" applyNumberFormat="1" applyFont="1" applyFill="1" applyBorder="1" applyAlignment="1">
      <alignment horizontal="center" vertical="center" wrapText="1"/>
    </xf>
    <xf numFmtId="164" fontId="2" fillId="15" borderId="1" xfId="0" applyNumberFormat="1" applyFont="1" applyFill="1" applyBorder="1" applyAlignment="1">
      <alignment horizontal="center" vertical="center" wrapText="1"/>
    </xf>
    <xf numFmtId="164" fontId="2" fillId="15" borderId="1" xfId="1" applyNumberFormat="1" applyFont="1" applyFill="1" applyBorder="1" applyAlignment="1">
      <alignment horizontal="center" vertical="center" wrapText="1"/>
    </xf>
    <xf numFmtId="164" fontId="2" fillId="16" borderId="1" xfId="0" applyNumberFormat="1" applyFont="1" applyFill="1" applyBorder="1" applyAlignment="1">
      <alignment horizontal="center" vertical="center" wrapText="1"/>
    </xf>
    <xf numFmtId="164" fontId="2" fillId="16" borderId="1" xfId="1" applyNumberFormat="1" applyFont="1" applyFill="1" applyBorder="1" applyAlignment="1">
      <alignment horizontal="center" vertical="center" wrapText="1"/>
    </xf>
    <xf numFmtId="164" fontId="2" fillId="17" borderId="1" xfId="0" applyNumberFormat="1" applyFont="1" applyFill="1" applyBorder="1" applyAlignment="1">
      <alignment horizontal="center" vertical="center" wrapText="1"/>
    </xf>
    <xf numFmtId="164" fontId="2" fillId="17" borderId="1" xfId="1" applyNumberFormat="1" applyFont="1" applyFill="1" applyBorder="1" applyAlignment="1">
      <alignment horizontal="center" vertical="center" wrapText="1"/>
    </xf>
    <xf numFmtId="164" fontId="2" fillId="18" borderId="1" xfId="0" applyNumberFormat="1" applyFont="1" applyFill="1" applyBorder="1" applyAlignment="1">
      <alignment horizontal="center" vertical="center" wrapText="1"/>
    </xf>
    <xf numFmtId="164" fontId="2" fillId="18" borderId="1" xfId="1" applyNumberFormat="1" applyFont="1" applyFill="1" applyBorder="1" applyAlignment="1">
      <alignment horizontal="center" vertical="center" wrapText="1"/>
    </xf>
    <xf numFmtId="164" fontId="2" fillId="19" borderId="1" xfId="0" applyNumberFormat="1" applyFont="1" applyFill="1" applyBorder="1" applyAlignment="1">
      <alignment horizontal="center" vertical="center" wrapText="1"/>
    </xf>
    <xf numFmtId="164" fontId="2" fillId="19" borderId="1" xfId="1" applyNumberFormat="1" applyFont="1" applyFill="1" applyBorder="1" applyAlignment="1">
      <alignment horizontal="center" vertical="center" wrapText="1"/>
    </xf>
    <xf numFmtId="164" fontId="2" fillId="20" borderId="1" xfId="0" applyNumberFormat="1" applyFont="1" applyFill="1" applyBorder="1" applyAlignment="1">
      <alignment horizontal="center" vertical="center" wrapText="1"/>
    </xf>
    <xf numFmtId="164" fontId="2" fillId="20" borderId="1" xfId="1" applyNumberFormat="1" applyFont="1" applyFill="1" applyBorder="1" applyAlignment="1">
      <alignment horizontal="center" vertical="center" wrapText="1"/>
    </xf>
    <xf numFmtId="164" fontId="2" fillId="21" borderId="1" xfId="0" applyNumberFormat="1" applyFont="1" applyFill="1" applyBorder="1" applyAlignment="1">
      <alignment horizontal="center" vertical="center" wrapText="1"/>
    </xf>
    <xf numFmtId="164" fontId="2" fillId="21" borderId="1" xfId="1" applyNumberFormat="1" applyFont="1" applyFill="1" applyBorder="1" applyAlignment="1">
      <alignment horizontal="center" vertical="center" wrapText="1"/>
    </xf>
    <xf numFmtId="164" fontId="2" fillId="22" borderId="1" xfId="0" applyNumberFormat="1" applyFont="1" applyFill="1" applyBorder="1" applyAlignment="1">
      <alignment horizontal="center" vertical="center" wrapText="1"/>
    </xf>
    <xf numFmtId="164" fontId="2" fillId="22" borderId="1" xfId="1" applyNumberFormat="1" applyFont="1" applyFill="1" applyBorder="1" applyAlignment="1">
      <alignment horizontal="center" vertical="center" wrapText="1"/>
    </xf>
    <xf numFmtId="164" fontId="2" fillId="23" borderId="1" xfId="0" applyNumberFormat="1" applyFont="1" applyFill="1" applyBorder="1" applyAlignment="1">
      <alignment horizontal="center" vertical="center" wrapText="1"/>
    </xf>
    <xf numFmtId="164" fontId="2" fillId="23" borderId="1" xfId="1" applyNumberFormat="1" applyFont="1" applyFill="1" applyBorder="1" applyAlignment="1">
      <alignment horizontal="center" vertical="center" wrapText="1"/>
    </xf>
    <xf numFmtId="164" fontId="2" fillId="24" borderId="1" xfId="0" applyNumberFormat="1" applyFont="1" applyFill="1" applyBorder="1" applyAlignment="1">
      <alignment horizontal="center" vertical="center" wrapText="1"/>
    </xf>
    <xf numFmtId="164" fontId="2" fillId="24" borderId="1" xfId="1" applyNumberFormat="1" applyFont="1" applyFill="1" applyBorder="1" applyAlignment="1">
      <alignment horizontal="center" vertical="center" wrapText="1"/>
    </xf>
    <xf numFmtId="164" fontId="2" fillId="25" borderId="1" xfId="0" applyNumberFormat="1" applyFont="1" applyFill="1" applyBorder="1" applyAlignment="1">
      <alignment horizontal="center" vertical="center" wrapText="1"/>
    </xf>
    <xf numFmtId="164" fontId="2" fillId="25" borderId="1" xfId="1" applyNumberFormat="1" applyFont="1" applyFill="1" applyBorder="1" applyAlignment="1">
      <alignment horizontal="center" vertical="center" wrapText="1"/>
    </xf>
    <xf numFmtId="164" fontId="2" fillId="26" borderId="1" xfId="0" applyNumberFormat="1" applyFont="1" applyFill="1" applyBorder="1" applyAlignment="1">
      <alignment horizontal="center" vertical="center" wrapText="1"/>
    </xf>
    <xf numFmtId="164" fontId="0" fillId="15" borderId="1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wrapText="1"/>
    </xf>
    <xf numFmtId="164" fontId="0" fillId="6" borderId="1" xfId="0" applyNumberFormat="1" applyFill="1" applyBorder="1"/>
    <xf numFmtId="164" fontId="2" fillId="6" borderId="1" xfId="1" applyNumberFormat="1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5" fillId="0" borderId="0" xfId="0" applyFont="1"/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2" fillId="0" borderId="1" xfId="0" applyFont="1" applyBorder="1" applyAlignment="1"/>
    <xf numFmtId="0" fontId="3" fillId="0" borderId="2" xfId="0" applyFont="1" applyBorder="1" applyAlignment="1"/>
    <xf numFmtId="14" fontId="2" fillId="4" borderId="1" xfId="0" applyNumberFormat="1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/>
    <xf numFmtId="164" fontId="0" fillId="13" borderId="1" xfId="0" applyNumberFormat="1" applyFill="1" applyBorder="1" applyAlignment="1">
      <alignment horizontal="center" vertical="center"/>
    </xf>
    <xf numFmtId="164" fontId="0" fillId="12" borderId="1" xfId="0" applyNumberFormat="1" applyFill="1" applyBorder="1" applyAlignment="1">
      <alignment horizontal="center" vertical="center"/>
    </xf>
    <xf numFmtId="164" fontId="2" fillId="27" borderId="1" xfId="0" applyNumberFormat="1" applyFont="1" applyFill="1" applyBorder="1" applyAlignment="1">
      <alignment horizontal="center" vertical="center" wrapText="1"/>
    </xf>
    <xf numFmtId="164" fontId="2" fillId="27" borderId="1" xfId="1" applyNumberFormat="1" applyFont="1" applyFill="1" applyBorder="1" applyAlignment="1">
      <alignment horizontal="center" vertical="center" wrapText="1"/>
    </xf>
    <xf numFmtId="164" fontId="2" fillId="28" borderId="1" xfId="0" applyNumberFormat="1" applyFont="1" applyFill="1" applyBorder="1" applyAlignment="1">
      <alignment horizontal="center" vertical="center" wrapText="1"/>
    </xf>
    <xf numFmtId="164" fontId="2" fillId="28" borderId="1" xfId="1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9" borderId="1" xfId="0" applyNumberFormat="1" applyFont="1" applyFill="1" applyBorder="1" applyAlignment="1">
      <alignment horizontal="center" vertical="center" wrapText="1"/>
    </xf>
    <xf numFmtId="164" fontId="2" fillId="29" borderId="1" xfId="1" applyNumberFormat="1" applyFont="1" applyFill="1" applyBorder="1" applyAlignment="1">
      <alignment horizontal="center" vertical="center" wrapText="1"/>
    </xf>
    <xf numFmtId="164" fontId="0" fillId="20" borderId="1" xfId="0" applyNumberFormat="1" applyFill="1" applyBorder="1" applyAlignment="1">
      <alignment horizontal="center" vertical="center"/>
    </xf>
    <xf numFmtId="164" fontId="2" fillId="17" borderId="1" xfId="0" applyNumberFormat="1" applyFont="1" applyFill="1" applyBorder="1" applyAlignment="1">
      <alignment wrapText="1"/>
    </xf>
    <xf numFmtId="164" fontId="0" fillId="17" borderId="1" xfId="0" applyNumberFormat="1" applyFill="1" applyBorder="1"/>
    <xf numFmtId="164" fontId="2" fillId="17" borderId="1" xfId="1" applyNumberFormat="1" applyFont="1" applyFill="1" applyBorder="1" applyAlignment="1">
      <alignment wrapText="1"/>
    </xf>
    <xf numFmtId="0" fontId="2" fillId="17" borderId="1" xfId="0" applyFont="1" applyFill="1" applyBorder="1" applyAlignment="1">
      <alignment wrapText="1"/>
    </xf>
    <xf numFmtId="164" fontId="2" fillId="30" borderId="1" xfId="0" applyNumberFormat="1" applyFont="1" applyFill="1" applyBorder="1" applyAlignment="1">
      <alignment horizontal="center" vertical="center" wrapText="1"/>
    </xf>
    <xf numFmtId="164" fontId="2" fillId="30" borderId="1" xfId="1" applyNumberFormat="1" applyFont="1" applyFill="1" applyBorder="1" applyAlignment="1">
      <alignment horizontal="center" vertical="center" wrapText="1"/>
    </xf>
    <xf numFmtId="164" fontId="2" fillId="31" borderId="1" xfId="0" applyNumberFormat="1" applyFont="1" applyFill="1" applyBorder="1" applyAlignment="1">
      <alignment horizontal="center" vertical="center" wrapText="1"/>
    </xf>
    <xf numFmtId="164" fontId="2" fillId="31" borderId="1" xfId="1" applyNumberFormat="1" applyFont="1" applyFill="1" applyBorder="1" applyAlignment="1">
      <alignment horizontal="center" vertical="center" wrapText="1"/>
    </xf>
    <xf numFmtId="164" fontId="2" fillId="32" borderId="1" xfId="0" applyNumberFormat="1" applyFont="1" applyFill="1" applyBorder="1" applyAlignment="1">
      <alignment horizontal="center" vertical="center" wrapText="1"/>
    </xf>
    <xf numFmtId="164" fontId="2" fillId="32" borderId="1" xfId="1" applyNumberFormat="1" applyFont="1" applyFill="1" applyBorder="1" applyAlignment="1">
      <alignment horizontal="center" vertical="center" wrapText="1"/>
    </xf>
    <xf numFmtId="164" fontId="2" fillId="26" borderId="1" xfId="1" applyNumberFormat="1" applyFont="1" applyFill="1" applyBorder="1" applyAlignment="1">
      <alignment horizontal="center" vertical="center" wrapText="1"/>
    </xf>
    <xf numFmtId="164" fontId="2" fillId="12" borderId="1" xfId="0" applyNumberFormat="1" applyFont="1" applyFill="1" applyBorder="1" applyAlignment="1">
      <alignment wrapText="1"/>
    </xf>
    <xf numFmtId="164" fontId="2" fillId="12" borderId="1" xfId="1" applyNumberFormat="1" applyFont="1" applyFill="1" applyBorder="1" applyAlignment="1">
      <alignment wrapText="1"/>
    </xf>
    <xf numFmtId="0" fontId="2" fillId="12" borderId="1" xfId="0" applyFont="1" applyFill="1" applyBorder="1" applyAlignment="1">
      <alignment horizontal="center" vertical="center" wrapText="1"/>
    </xf>
    <xf numFmtId="164" fontId="0" fillId="12" borderId="1" xfId="0" applyNumberForma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3" borderId="1" xfId="0" applyFont="1" applyFill="1" applyBorder="1" applyAlignment="1">
      <alignment horizontal="center" vertical="center" wrapText="1"/>
    </xf>
    <xf numFmtId="164" fontId="2" fillId="33" borderId="1" xfId="0" applyNumberFormat="1" applyFont="1" applyFill="1" applyBorder="1" applyAlignment="1">
      <alignment horizontal="center" vertical="center" wrapText="1"/>
    </xf>
    <xf numFmtId="164" fontId="2" fillId="33" borderId="1" xfId="1" applyNumberFormat="1" applyFont="1" applyFill="1" applyBorder="1" applyAlignment="1">
      <alignment horizontal="center" vertical="center" wrapText="1"/>
    </xf>
    <xf numFmtId="164" fontId="2" fillId="33" borderId="1" xfId="0" applyNumberFormat="1" applyFont="1" applyFill="1" applyBorder="1" applyAlignment="1">
      <alignment wrapText="1"/>
    </xf>
    <xf numFmtId="164" fontId="0" fillId="33" borderId="1" xfId="0" applyNumberFormat="1" applyFill="1" applyBorder="1"/>
    <xf numFmtId="164" fontId="2" fillId="33" borderId="1" xfId="1" applyNumberFormat="1" applyFont="1" applyFill="1" applyBorder="1" applyAlignment="1">
      <alignment wrapText="1"/>
    </xf>
    <xf numFmtId="0" fontId="2" fillId="33" borderId="1" xfId="0" applyFont="1" applyFill="1" applyBorder="1" applyAlignment="1">
      <alignment wrapText="1"/>
    </xf>
    <xf numFmtId="164" fontId="0" fillId="23" borderId="1" xfId="0" applyNumberFormat="1" applyFill="1" applyBorder="1" applyAlignment="1">
      <alignment horizontal="center" vertical="center"/>
    </xf>
    <xf numFmtId="164" fontId="2" fillId="34" borderId="1" xfId="0" applyNumberFormat="1" applyFont="1" applyFill="1" applyBorder="1" applyAlignment="1">
      <alignment horizontal="center" vertical="center" wrapText="1"/>
    </xf>
    <xf numFmtId="164" fontId="2" fillId="34" borderId="1" xfId="1" applyNumberFormat="1" applyFont="1" applyFill="1" applyBorder="1" applyAlignment="1">
      <alignment horizontal="center" vertical="center" wrapText="1"/>
    </xf>
    <xf numFmtId="0" fontId="0" fillId="34" borderId="0" xfId="0" applyFill="1"/>
    <xf numFmtId="164" fontId="2" fillId="35" borderId="1" xfId="0" applyNumberFormat="1" applyFont="1" applyFill="1" applyBorder="1" applyAlignment="1">
      <alignment horizontal="center" vertical="center" wrapText="1"/>
    </xf>
    <xf numFmtId="164" fontId="2" fillId="35" borderId="1" xfId="1" applyNumberFormat="1" applyFont="1" applyFill="1" applyBorder="1" applyAlignment="1">
      <alignment horizontal="center" vertical="center" wrapText="1"/>
    </xf>
    <xf numFmtId="164" fontId="0" fillId="22" borderId="1" xfId="0" applyNumberFormat="1" applyFill="1" applyBorder="1" applyAlignment="1">
      <alignment horizontal="center" vertical="center"/>
    </xf>
    <xf numFmtId="164" fontId="0" fillId="24" borderId="1" xfId="0" applyNumberFormat="1" applyFill="1" applyBorder="1" applyAlignment="1">
      <alignment horizontal="center" vertical="center"/>
    </xf>
    <xf numFmtId="164" fontId="2" fillId="36" borderId="1" xfId="0" applyNumberFormat="1" applyFont="1" applyFill="1" applyBorder="1" applyAlignment="1">
      <alignment horizontal="center" vertical="center" wrapText="1"/>
    </xf>
    <xf numFmtId="164" fontId="2" fillId="36" borderId="1" xfId="1" applyNumberFormat="1" applyFont="1" applyFill="1" applyBorder="1" applyAlignment="1">
      <alignment horizontal="center" vertical="center" wrapText="1"/>
    </xf>
    <xf numFmtId="164" fontId="2" fillId="37" borderId="1" xfId="0" applyNumberFormat="1" applyFont="1" applyFill="1" applyBorder="1" applyAlignment="1">
      <alignment horizontal="center" vertical="center" wrapText="1"/>
    </xf>
    <xf numFmtId="164" fontId="2" fillId="37" borderId="1" xfId="1" applyNumberFormat="1" applyFont="1" applyFill="1" applyBorder="1" applyAlignment="1">
      <alignment horizontal="center" vertical="center" wrapText="1"/>
    </xf>
    <xf numFmtId="164" fontId="2" fillId="38" borderId="1" xfId="0" applyNumberFormat="1" applyFont="1" applyFill="1" applyBorder="1" applyAlignment="1">
      <alignment horizontal="center" vertical="center" wrapText="1"/>
    </xf>
    <xf numFmtId="164" fontId="0" fillId="38" borderId="1" xfId="0" applyNumberFormat="1" applyFill="1" applyBorder="1" applyAlignment="1">
      <alignment horizontal="center" vertical="center"/>
    </xf>
    <xf numFmtId="164" fontId="2" fillId="38" borderId="1" xfId="1" applyNumberFormat="1" applyFont="1" applyFill="1" applyBorder="1" applyAlignment="1">
      <alignment horizontal="center" vertical="center" wrapText="1"/>
    </xf>
    <xf numFmtId="164" fontId="2" fillId="39" borderId="1" xfId="0" applyNumberFormat="1" applyFont="1" applyFill="1" applyBorder="1" applyAlignment="1">
      <alignment horizontal="center" vertical="center" wrapText="1"/>
    </xf>
    <xf numFmtId="164" fontId="2" fillId="39" borderId="1" xfId="1" applyNumberFormat="1" applyFont="1" applyFill="1" applyBorder="1" applyAlignment="1">
      <alignment horizontal="center" vertical="center" wrapText="1"/>
    </xf>
    <xf numFmtId="164" fontId="2" fillId="40" borderId="1" xfId="0" applyNumberFormat="1" applyFont="1" applyFill="1" applyBorder="1" applyAlignment="1">
      <alignment horizontal="center" vertical="center" wrapText="1"/>
    </xf>
    <xf numFmtId="164" fontId="2" fillId="40" borderId="1" xfId="1" applyNumberFormat="1" applyFont="1" applyFill="1" applyBorder="1" applyAlignment="1">
      <alignment horizontal="center" vertical="center" wrapText="1"/>
    </xf>
    <xf numFmtId="164" fontId="2" fillId="41" borderId="1" xfId="0" applyNumberFormat="1" applyFont="1" applyFill="1" applyBorder="1" applyAlignment="1">
      <alignment horizontal="center" vertical="center" wrapText="1"/>
    </xf>
    <xf numFmtId="164" fontId="2" fillId="41" borderId="1" xfId="1" applyNumberFormat="1" applyFont="1" applyFill="1" applyBorder="1" applyAlignment="1">
      <alignment horizontal="center" vertical="center" wrapText="1"/>
    </xf>
    <xf numFmtId="0" fontId="4" fillId="42" borderId="1" xfId="0" applyFont="1" applyFill="1" applyBorder="1" applyAlignment="1">
      <alignment horizontal="center" vertical="center" wrapText="1"/>
    </xf>
    <xf numFmtId="164" fontId="2" fillId="42" borderId="1" xfId="1" applyNumberFormat="1" applyFont="1" applyFill="1" applyBorder="1" applyAlignment="1">
      <alignment horizontal="center" vertical="center" wrapText="1"/>
    </xf>
    <xf numFmtId="164" fontId="2" fillId="42" borderId="1" xfId="0" applyNumberFormat="1" applyFont="1" applyFill="1" applyBorder="1" applyAlignment="1">
      <alignment horizontal="center" vertical="center" wrapText="1"/>
    </xf>
    <xf numFmtId="164" fontId="0" fillId="42" borderId="1" xfId="0" applyNumberFormat="1" applyFill="1" applyBorder="1" applyAlignment="1">
      <alignment horizontal="center" vertical="center"/>
    </xf>
    <xf numFmtId="164" fontId="2" fillId="43" borderId="1" xfId="0" applyNumberFormat="1" applyFont="1" applyFill="1" applyBorder="1" applyAlignment="1">
      <alignment horizontal="center" vertical="center" wrapText="1"/>
    </xf>
    <xf numFmtId="164" fontId="2" fillId="43" borderId="1" xfId="1" applyNumberFormat="1" applyFont="1" applyFill="1" applyBorder="1" applyAlignment="1">
      <alignment horizontal="center" vertical="center" wrapText="1"/>
    </xf>
    <xf numFmtId="164" fontId="0" fillId="43" borderId="1" xfId="0" applyNumberFormat="1" applyFill="1" applyBorder="1" applyAlignment="1">
      <alignment horizontal="center" vertical="center"/>
    </xf>
    <xf numFmtId="164" fontId="0" fillId="34" borderId="1" xfId="0" applyNumberFormat="1" applyFill="1" applyBorder="1" applyAlignment="1">
      <alignment horizontal="center" vertical="center"/>
    </xf>
    <xf numFmtId="164" fontId="2" fillId="44" borderId="1" xfId="1" applyNumberFormat="1" applyFont="1" applyFill="1" applyBorder="1" applyAlignment="1">
      <alignment horizontal="center" vertical="center" wrapText="1"/>
    </xf>
    <xf numFmtId="164" fontId="2" fillId="44" borderId="1" xfId="0" applyNumberFormat="1" applyFont="1" applyFill="1" applyBorder="1" applyAlignment="1">
      <alignment horizontal="center" vertical="center" wrapText="1"/>
    </xf>
    <xf numFmtId="164" fontId="0" fillId="29" borderId="1" xfId="0" applyNumberFormat="1" applyFill="1" applyBorder="1" applyAlignment="1">
      <alignment horizontal="center" vertical="center"/>
    </xf>
    <xf numFmtId="164" fontId="2" fillId="42" borderId="1" xfId="0" applyNumberFormat="1" applyFont="1" applyFill="1" applyBorder="1" applyAlignment="1">
      <alignment wrapText="1"/>
    </xf>
    <xf numFmtId="164" fontId="0" fillId="42" borderId="1" xfId="0" applyNumberFormat="1" applyFill="1" applyBorder="1"/>
    <xf numFmtId="164" fontId="2" fillId="42" borderId="1" xfId="1" applyNumberFormat="1" applyFont="1" applyFill="1" applyBorder="1" applyAlignment="1">
      <alignment wrapText="1"/>
    </xf>
    <xf numFmtId="0" fontId="2" fillId="42" borderId="1" xfId="0" applyFont="1" applyFill="1" applyBorder="1" applyAlignment="1">
      <alignment wrapText="1"/>
    </xf>
    <xf numFmtId="0" fontId="4" fillId="24" borderId="1" xfId="0" applyFont="1" applyFill="1" applyBorder="1" applyAlignment="1">
      <alignment horizontal="center" vertical="center" wrapText="1"/>
    </xf>
    <xf numFmtId="164" fontId="0" fillId="33" borderId="1" xfId="0" applyNumberFormat="1" applyFill="1" applyBorder="1" applyAlignment="1">
      <alignment horizontal="center" vertical="center"/>
    </xf>
    <xf numFmtId="164" fontId="2" fillId="45" borderId="1" xfId="0" applyNumberFormat="1" applyFont="1" applyFill="1" applyBorder="1" applyAlignment="1">
      <alignment horizontal="center" vertical="center" wrapText="1"/>
    </xf>
    <xf numFmtId="164" fontId="2" fillId="45" borderId="1" xfId="1" applyNumberFormat="1" applyFont="1" applyFill="1" applyBorder="1" applyAlignment="1">
      <alignment horizontal="center" vertical="center" wrapText="1"/>
    </xf>
    <xf numFmtId="164" fontId="2" fillId="46" borderId="1" xfId="0" applyNumberFormat="1" applyFont="1" applyFill="1" applyBorder="1" applyAlignment="1">
      <alignment horizontal="center" vertical="center" wrapText="1"/>
    </xf>
    <xf numFmtId="164" fontId="2" fillId="46" borderId="1" xfId="1" applyNumberFormat="1" applyFont="1" applyFill="1" applyBorder="1" applyAlignment="1">
      <alignment horizontal="center" vertical="center" wrapText="1"/>
    </xf>
    <xf numFmtId="164" fontId="2" fillId="47" borderId="1" xfId="0" applyNumberFormat="1" applyFont="1" applyFill="1" applyBorder="1" applyAlignment="1">
      <alignment horizontal="center" vertical="center" wrapText="1"/>
    </xf>
    <xf numFmtId="164" fontId="2" fillId="47" borderId="1" xfId="1" applyNumberFormat="1" applyFont="1" applyFill="1" applyBorder="1" applyAlignment="1">
      <alignment horizontal="center" vertical="center" wrapText="1"/>
    </xf>
    <xf numFmtId="164" fontId="2" fillId="30" borderId="1" xfId="0" applyNumberFormat="1" applyFont="1" applyFill="1" applyBorder="1" applyAlignment="1">
      <alignment wrapText="1"/>
    </xf>
    <xf numFmtId="164" fontId="0" fillId="30" borderId="1" xfId="0" applyNumberFormat="1" applyFill="1" applyBorder="1"/>
    <xf numFmtId="164" fontId="2" fillId="30" borderId="1" xfId="1" applyNumberFormat="1" applyFont="1" applyFill="1" applyBorder="1" applyAlignment="1">
      <alignment wrapText="1"/>
    </xf>
    <xf numFmtId="0" fontId="2" fillId="30" borderId="1" xfId="0" applyFont="1" applyFill="1" applyBorder="1" applyAlignment="1">
      <alignment wrapText="1"/>
    </xf>
    <xf numFmtId="164" fontId="2" fillId="24" borderId="1" xfId="0" applyNumberFormat="1" applyFont="1" applyFill="1" applyBorder="1" applyAlignment="1">
      <alignment wrapText="1"/>
    </xf>
    <xf numFmtId="164" fontId="0" fillId="24" borderId="1" xfId="0" applyNumberFormat="1" applyFill="1" applyBorder="1"/>
    <xf numFmtId="164" fontId="2" fillId="24" borderId="1" xfId="1" applyNumberFormat="1" applyFont="1" applyFill="1" applyBorder="1" applyAlignment="1">
      <alignment wrapText="1"/>
    </xf>
    <xf numFmtId="0" fontId="2" fillId="24" borderId="1" xfId="0" applyFont="1" applyFill="1" applyBorder="1" applyAlignment="1">
      <alignment wrapText="1"/>
    </xf>
    <xf numFmtId="0" fontId="4" fillId="46" borderId="1" xfId="0" applyFont="1" applyFill="1" applyBorder="1" applyAlignment="1">
      <alignment horizontal="center" vertical="center" wrapText="1"/>
    </xf>
    <xf numFmtId="164" fontId="2" fillId="48" borderId="1" xfId="0" applyNumberFormat="1" applyFont="1" applyFill="1" applyBorder="1" applyAlignment="1">
      <alignment horizontal="center" vertical="center" wrapText="1"/>
    </xf>
    <xf numFmtId="164" fontId="2" fillId="48" borderId="1" xfId="1" applyNumberFormat="1" applyFont="1" applyFill="1" applyBorder="1" applyAlignment="1">
      <alignment horizontal="center" vertical="center" wrapText="1"/>
    </xf>
    <xf numFmtId="164" fontId="0" fillId="40" borderId="1" xfId="0" applyNumberFormat="1" applyFill="1" applyBorder="1" applyAlignment="1">
      <alignment horizontal="center" vertical="center"/>
    </xf>
    <xf numFmtId="164" fontId="0" fillId="11" borderId="1" xfId="0" applyNumberFormat="1" applyFill="1" applyBorder="1" applyAlignment="1">
      <alignment horizontal="center" vertical="center"/>
    </xf>
    <xf numFmtId="164" fontId="2" fillId="46" borderId="1" xfId="0" applyNumberFormat="1" applyFont="1" applyFill="1" applyBorder="1" applyAlignment="1">
      <alignment wrapText="1"/>
    </xf>
    <xf numFmtId="164" fontId="0" fillId="46" borderId="1" xfId="0" applyNumberFormat="1" applyFill="1" applyBorder="1"/>
    <xf numFmtId="164" fontId="2" fillId="46" borderId="1" xfId="1" applyNumberFormat="1" applyFont="1" applyFill="1" applyBorder="1" applyAlignment="1">
      <alignment wrapText="1"/>
    </xf>
    <xf numFmtId="0" fontId="2" fillId="46" borderId="1" xfId="0" applyFont="1" applyFill="1" applyBorder="1" applyAlignment="1">
      <alignment wrapText="1"/>
    </xf>
    <xf numFmtId="0" fontId="4" fillId="32" borderId="1" xfId="0" applyFont="1" applyFill="1" applyBorder="1" applyAlignment="1">
      <alignment horizontal="center" vertical="center" wrapText="1"/>
    </xf>
    <xf numFmtId="164" fontId="0" fillId="32" borderId="1" xfId="0" applyNumberFormat="1" applyFill="1" applyBorder="1" applyAlignment="1">
      <alignment horizontal="center" vertical="center"/>
    </xf>
    <xf numFmtId="164" fontId="2" fillId="32" borderId="1" xfId="0" applyNumberFormat="1" applyFont="1" applyFill="1" applyBorder="1" applyAlignment="1">
      <alignment wrapText="1"/>
    </xf>
    <xf numFmtId="164" fontId="0" fillId="32" borderId="1" xfId="0" applyNumberFormat="1" applyFill="1" applyBorder="1"/>
    <xf numFmtId="164" fontId="2" fillId="32" borderId="1" xfId="1" applyNumberFormat="1" applyFont="1" applyFill="1" applyBorder="1" applyAlignment="1">
      <alignment wrapText="1"/>
    </xf>
    <xf numFmtId="0" fontId="2" fillId="32" borderId="1" xfId="0" applyFont="1" applyFill="1" applyBorder="1" applyAlignment="1">
      <alignment wrapText="1"/>
    </xf>
    <xf numFmtId="0" fontId="4" fillId="30" borderId="1" xfId="0" applyFont="1" applyFill="1" applyBorder="1" applyAlignment="1">
      <alignment horizontal="center" vertical="center" wrapText="1"/>
    </xf>
    <xf numFmtId="0" fontId="4" fillId="30" borderId="1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12" borderId="0" xfId="0" applyFont="1" applyFill="1" applyAlignment="1">
      <alignment horizontal="center" vertical="center"/>
    </xf>
    <xf numFmtId="0" fontId="6" fillId="3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42" borderId="0" xfId="0" applyFont="1" applyFill="1" applyAlignment="1">
      <alignment horizontal="center" vertical="center"/>
    </xf>
    <xf numFmtId="0" fontId="6" fillId="24" borderId="0" xfId="0" applyFont="1" applyFill="1" applyAlignment="1">
      <alignment horizontal="center" vertical="center"/>
    </xf>
    <xf numFmtId="0" fontId="6" fillId="46" borderId="0" xfId="0" applyFont="1" applyFill="1" applyAlignment="1">
      <alignment horizontal="center" vertical="center"/>
    </xf>
    <xf numFmtId="0" fontId="6" fillId="32" borderId="0" xfId="0" applyFont="1" applyFill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2" fillId="49" borderId="1" xfId="0" applyNumberFormat="1" applyFont="1" applyFill="1" applyBorder="1" applyAlignment="1">
      <alignment horizontal="center" vertical="center" wrapText="1"/>
    </xf>
    <xf numFmtId="164" fontId="2" fillId="49" borderId="1" xfId="1" applyNumberFormat="1" applyFont="1" applyFill="1" applyBorder="1" applyAlignment="1">
      <alignment horizontal="center" vertical="center" wrapText="1"/>
    </xf>
    <xf numFmtId="164" fontId="2" fillId="50" borderId="1" xfId="0" applyNumberFormat="1" applyFont="1" applyFill="1" applyBorder="1" applyAlignment="1">
      <alignment horizontal="center" vertical="center" wrapText="1"/>
    </xf>
    <xf numFmtId="164" fontId="2" fillId="50" borderId="1" xfId="1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6666FF"/>
      <color rgb="FF3333FF"/>
      <color rgb="FFE537D0"/>
      <color rgb="FF66FF99"/>
      <color rgb="FFFFFFC5"/>
      <color rgb="FFB3B3FF"/>
      <color rgb="FFFFFFA7"/>
      <color rgb="FFFFFF5D"/>
      <color rgb="FFF8A6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224118</xdr:colOff>
      <xdr:row>1</xdr:row>
      <xdr:rowOff>154081</xdr:rowOff>
    </xdr:from>
    <xdr:to>
      <xdr:col>6</xdr:col>
      <xdr:colOff>728383</xdr:colOff>
      <xdr:row>6</xdr:row>
      <xdr:rowOff>98052</xdr:rowOff>
    </xdr:to>
    <xdr:sp macro="" textlink="">
      <xdr:nvSpPr>
        <xdr:cNvPr id="2" name="1 CuadroTexto"/>
        <xdr:cNvSpPr txBox="1"/>
      </xdr:nvSpPr>
      <xdr:spPr>
        <a:xfrm>
          <a:off x="224118" y="490257"/>
          <a:ext cx="5042647" cy="924486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 rtlCol="0" anchor="t"/>
        <a:lstStyle/>
        <a:p>
          <a:r>
            <a:rPr lang="es-ES" sz="1800" b="1"/>
            <a:t>MES</a:t>
          </a:r>
          <a:r>
            <a:rPr lang="es-ES" sz="1800" b="1" baseline="0"/>
            <a:t> DE: MARZO</a:t>
          </a:r>
        </a:p>
        <a:p>
          <a:r>
            <a:rPr lang="es-ES" sz="1800" b="1" baseline="0"/>
            <a:t>GRADO: DECIMO</a:t>
          </a:r>
        </a:p>
        <a:p>
          <a:r>
            <a:rPr lang="es-ES" sz="1800" b="1" baseline="0"/>
            <a:t>ASIGNATURA: TECNOLOGIA E INFORMATICA</a:t>
          </a:r>
        </a:p>
        <a:p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224118</xdr:colOff>
      <xdr:row>1</xdr:row>
      <xdr:rowOff>154081</xdr:rowOff>
    </xdr:from>
    <xdr:to>
      <xdr:col>6</xdr:col>
      <xdr:colOff>728383</xdr:colOff>
      <xdr:row>6</xdr:row>
      <xdr:rowOff>98052</xdr:rowOff>
    </xdr:to>
    <xdr:sp macro="" textlink="">
      <xdr:nvSpPr>
        <xdr:cNvPr id="2" name="1 CuadroTexto"/>
        <xdr:cNvSpPr txBox="1"/>
      </xdr:nvSpPr>
      <xdr:spPr>
        <a:xfrm>
          <a:off x="224118" y="496981"/>
          <a:ext cx="6819340" cy="896471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r>
            <a:rPr lang="es-ES" sz="1800" b="1"/>
            <a:t>MES</a:t>
          </a:r>
          <a:r>
            <a:rPr lang="es-ES" sz="1800" b="1" baseline="0"/>
            <a:t> DE: ABRIL</a:t>
          </a:r>
        </a:p>
        <a:p>
          <a:r>
            <a:rPr lang="es-ES" sz="1800" b="1" baseline="0"/>
            <a:t>GRADO: DECIMO</a:t>
          </a:r>
        </a:p>
        <a:p>
          <a:r>
            <a:rPr lang="es-ES" sz="1800" b="1" baseline="0"/>
            <a:t>ASIGNATURA: TECNOLOGIA E INFORMATICA</a:t>
          </a:r>
        </a:p>
        <a:p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224118</xdr:colOff>
      <xdr:row>1</xdr:row>
      <xdr:rowOff>154081</xdr:rowOff>
    </xdr:from>
    <xdr:to>
      <xdr:col>6</xdr:col>
      <xdr:colOff>728383</xdr:colOff>
      <xdr:row>6</xdr:row>
      <xdr:rowOff>98052</xdr:rowOff>
    </xdr:to>
    <xdr:sp macro="" textlink="">
      <xdr:nvSpPr>
        <xdr:cNvPr id="2" name="1 CuadroTexto"/>
        <xdr:cNvSpPr txBox="1"/>
      </xdr:nvSpPr>
      <xdr:spPr>
        <a:xfrm>
          <a:off x="224118" y="449356"/>
          <a:ext cx="6381190" cy="896471"/>
        </a:xfrm>
        <a:prstGeom prst="rect">
          <a:avLst/>
        </a:prstGeom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t"/>
        <a:lstStyle/>
        <a:p>
          <a:r>
            <a:rPr lang="es-ES" sz="1800" b="1"/>
            <a:t>MES</a:t>
          </a:r>
          <a:r>
            <a:rPr lang="es-ES" sz="1800" b="1" baseline="0"/>
            <a:t> DE: ABRIL</a:t>
          </a:r>
        </a:p>
        <a:p>
          <a:r>
            <a:rPr lang="es-ES" sz="1800" b="1" baseline="0"/>
            <a:t>GRADO: DECIMO</a:t>
          </a:r>
        </a:p>
        <a:p>
          <a:r>
            <a:rPr lang="es-ES" sz="1800" b="1" baseline="0"/>
            <a:t>ASIGNATURA: TECNOLOGIA E INFORMATICA</a:t>
          </a:r>
        </a:p>
        <a:p>
          <a:endParaRPr lang="es-E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224118</xdr:colOff>
      <xdr:row>1</xdr:row>
      <xdr:rowOff>154081</xdr:rowOff>
    </xdr:from>
    <xdr:to>
      <xdr:col>6</xdr:col>
      <xdr:colOff>728383</xdr:colOff>
      <xdr:row>6</xdr:row>
      <xdr:rowOff>98052</xdr:rowOff>
    </xdr:to>
    <xdr:sp macro="" textlink="">
      <xdr:nvSpPr>
        <xdr:cNvPr id="2" name="1 CuadroTexto"/>
        <xdr:cNvSpPr txBox="1"/>
      </xdr:nvSpPr>
      <xdr:spPr>
        <a:xfrm>
          <a:off x="224118" y="449356"/>
          <a:ext cx="6381190" cy="896471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t"/>
        <a:lstStyle/>
        <a:p>
          <a:r>
            <a:rPr lang="es-ES" sz="1800" b="1"/>
            <a:t>MES</a:t>
          </a:r>
          <a:r>
            <a:rPr lang="es-ES" sz="1800" b="1" baseline="0"/>
            <a:t> DE: JUNIO</a:t>
          </a:r>
        </a:p>
        <a:p>
          <a:r>
            <a:rPr lang="es-ES" sz="1800" b="1" baseline="0"/>
            <a:t>GRADO: DECIMO</a:t>
          </a:r>
        </a:p>
        <a:p>
          <a:r>
            <a:rPr lang="es-ES" sz="1800" b="1" baseline="0"/>
            <a:t>ASIGNATURA: TECNOLOGIA E INFORMATICA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224118</xdr:colOff>
      <xdr:row>1</xdr:row>
      <xdr:rowOff>154081</xdr:rowOff>
    </xdr:from>
    <xdr:to>
      <xdr:col>6</xdr:col>
      <xdr:colOff>728383</xdr:colOff>
      <xdr:row>6</xdr:row>
      <xdr:rowOff>98052</xdr:rowOff>
    </xdr:to>
    <xdr:sp macro="" textlink="">
      <xdr:nvSpPr>
        <xdr:cNvPr id="2" name="1 CuadroTexto"/>
        <xdr:cNvSpPr txBox="1"/>
      </xdr:nvSpPr>
      <xdr:spPr>
        <a:xfrm>
          <a:off x="224118" y="449356"/>
          <a:ext cx="6381190" cy="896471"/>
        </a:xfrm>
        <a:prstGeom prst="rect">
          <a:avLst/>
        </a:prstGeom>
        <a:solidFill>
          <a:srgbClr val="FFFF5D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r>
            <a:rPr lang="es-ES" sz="1800" b="1">
              <a:solidFill>
                <a:sysClr val="windowText" lastClr="000000"/>
              </a:solidFill>
            </a:rPr>
            <a:t>MES</a:t>
          </a:r>
          <a:r>
            <a:rPr lang="es-ES" sz="1800" b="1" baseline="0">
              <a:solidFill>
                <a:sysClr val="windowText" lastClr="000000"/>
              </a:solidFill>
            </a:rPr>
            <a:t> DE: JULIO</a:t>
          </a:r>
        </a:p>
        <a:p>
          <a:r>
            <a:rPr lang="es-ES" sz="1800" b="1" baseline="0">
              <a:solidFill>
                <a:sysClr val="windowText" lastClr="000000"/>
              </a:solidFill>
            </a:rPr>
            <a:t>GRADO: DECIMO</a:t>
          </a:r>
        </a:p>
        <a:p>
          <a:r>
            <a:rPr lang="es-ES" sz="1800" b="1" baseline="0">
              <a:solidFill>
                <a:sysClr val="windowText" lastClr="000000"/>
              </a:solidFill>
            </a:rPr>
            <a:t>ASIGNATURA: TECNOLOGIA E INFORMATICA</a:t>
          </a:r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224118</xdr:colOff>
      <xdr:row>1</xdr:row>
      <xdr:rowOff>154081</xdr:rowOff>
    </xdr:from>
    <xdr:to>
      <xdr:col>6</xdr:col>
      <xdr:colOff>728383</xdr:colOff>
      <xdr:row>6</xdr:row>
      <xdr:rowOff>98052</xdr:rowOff>
    </xdr:to>
    <xdr:sp macro="" textlink="">
      <xdr:nvSpPr>
        <xdr:cNvPr id="2" name="1 CuadroTexto"/>
        <xdr:cNvSpPr txBox="1"/>
      </xdr:nvSpPr>
      <xdr:spPr>
        <a:xfrm>
          <a:off x="224118" y="449356"/>
          <a:ext cx="6381190" cy="896471"/>
        </a:xfrm>
        <a:prstGeom prst="rect">
          <a:avLst/>
        </a:prstGeom>
        <a:solidFill>
          <a:srgbClr val="00B05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r>
            <a:rPr lang="es-ES" sz="1800" b="1"/>
            <a:t>MES</a:t>
          </a:r>
          <a:r>
            <a:rPr lang="es-ES" sz="1800" b="1" baseline="0"/>
            <a:t> DE: AGOSTO </a:t>
          </a:r>
        </a:p>
        <a:p>
          <a:r>
            <a:rPr lang="es-ES" sz="1800" b="1" baseline="0"/>
            <a:t>GRADO: DECIMO</a:t>
          </a:r>
        </a:p>
        <a:p>
          <a:r>
            <a:rPr lang="es-ES" sz="1800" b="1" baseline="0"/>
            <a:t>ASIGNATURA: TECNOLOGIA E INFORMATICA</a:t>
          </a:r>
        </a:p>
        <a:p>
          <a:endParaRPr lang="es-E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224118</xdr:colOff>
      <xdr:row>1</xdr:row>
      <xdr:rowOff>154081</xdr:rowOff>
    </xdr:from>
    <xdr:to>
      <xdr:col>6</xdr:col>
      <xdr:colOff>728383</xdr:colOff>
      <xdr:row>6</xdr:row>
      <xdr:rowOff>98052</xdr:rowOff>
    </xdr:to>
    <xdr:sp macro="" textlink="">
      <xdr:nvSpPr>
        <xdr:cNvPr id="2" name="1 CuadroTexto"/>
        <xdr:cNvSpPr txBox="1"/>
      </xdr:nvSpPr>
      <xdr:spPr>
        <a:xfrm>
          <a:off x="224118" y="449356"/>
          <a:ext cx="6381190" cy="896471"/>
        </a:xfrm>
        <a:prstGeom prst="rect">
          <a:avLst/>
        </a:prstGeom>
        <a:solidFill>
          <a:schemeClr val="accent2">
            <a:lumMod val="75000"/>
          </a:schemeClr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r>
            <a:rPr lang="es-ES" sz="1800" b="1"/>
            <a:t>MES</a:t>
          </a:r>
          <a:r>
            <a:rPr lang="es-ES" sz="1800" b="1" baseline="0"/>
            <a:t> DE:SEPTIEMBRE</a:t>
          </a:r>
        </a:p>
        <a:p>
          <a:r>
            <a:rPr lang="es-ES" sz="1800" b="1" baseline="0"/>
            <a:t>GRADO: DECIMO</a:t>
          </a:r>
        </a:p>
        <a:p>
          <a:r>
            <a:rPr lang="es-ES" sz="1800" b="1" baseline="0"/>
            <a:t>ASIGNATURA: TECNOLOGIA E INFORMATICA</a:t>
          </a:r>
        </a:p>
        <a:p>
          <a:endParaRPr lang="es-E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224118</xdr:colOff>
      <xdr:row>1</xdr:row>
      <xdr:rowOff>154081</xdr:rowOff>
    </xdr:from>
    <xdr:to>
      <xdr:col>6</xdr:col>
      <xdr:colOff>728383</xdr:colOff>
      <xdr:row>6</xdr:row>
      <xdr:rowOff>98052</xdr:rowOff>
    </xdr:to>
    <xdr:sp macro="" textlink="">
      <xdr:nvSpPr>
        <xdr:cNvPr id="2" name="1 CuadroTexto"/>
        <xdr:cNvSpPr txBox="1"/>
      </xdr:nvSpPr>
      <xdr:spPr>
        <a:xfrm>
          <a:off x="224118" y="449356"/>
          <a:ext cx="6381190" cy="896471"/>
        </a:xfrm>
        <a:prstGeom prst="rect">
          <a:avLst/>
        </a:prstGeom>
        <a:ln/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wrap="square" rtlCol="0" anchor="t"/>
        <a:lstStyle/>
        <a:p>
          <a:r>
            <a:rPr lang="es-ES" sz="1800" b="1"/>
            <a:t>MES</a:t>
          </a:r>
          <a:r>
            <a:rPr lang="es-ES" sz="1800" b="1" baseline="0"/>
            <a:t> DE: OCTUBRE</a:t>
          </a:r>
        </a:p>
        <a:p>
          <a:r>
            <a:rPr lang="es-ES" sz="1800" b="1" baseline="0"/>
            <a:t>GRADO: DECIMO</a:t>
          </a:r>
        </a:p>
        <a:p>
          <a:r>
            <a:rPr lang="es-ES" sz="1800" b="1" baseline="0"/>
            <a:t>ASIGNATURA: TECNOLOGIA E INFORMATICA</a:t>
          </a:r>
        </a:p>
        <a:p>
          <a:endParaRPr lang="es-E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224118</xdr:colOff>
      <xdr:row>1</xdr:row>
      <xdr:rowOff>154081</xdr:rowOff>
    </xdr:from>
    <xdr:to>
      <xdr:col>6</xdr:col>
      <xdr:colOff>728383</xdr:colOff>
      <xdr:row>6</xdr:row>
      <xdr:rowOff>98052</xdr:rowOff>
    </xdr:to>
    <xdr:sp macro="" textlink="">
      <xdr:nvSpPr>
        <xdr:cNvPr id="2" name="1 CuadroTexto"/>
        <xdr:cNvSpPr txBox="1"/>
      </xdr:nvSpPr>
      <xdr:spPr>
        <a:xfrm>
          <a:off x="224118" y="449356"/>
          <a:ext cx="6381190" cy="896471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800" b="1"/>
            <a:t>MES</a:t>
          </a:r>
          <a:r>
            <a:rPr lang="es-ES" sz="1800" b="1" baseline="0"/>
            <a:t> DE: NOVIEMBRE</a:t>
          </a:r>
        </a:p>
        <a:p>
          <a:r>
            <a:rPr lang="es-ES" sz="1800" b="1" baseline="0"/>
            <a:t>GRADO: DECIMO</a:t>
          </a:r>
        </a:p>
        <a:p>
          <a:r>
            <a:rPr lang="es-ES" sz="1800" b="1" baseline="0"/>
            <a:t>ASIGNATURA: TECNOLOGIA E INFORMATICA</a:t>
          </a: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N57"/>
  <sheetViews>
    <sheetView zoomScale="40" zoomScaleNormal="40" workbookViewId="0">
      <selection activeCell="AO14" sqref="AO14"/>
    </sheetView>
  </sheetViews>
  <sheetFormatPr baseColWidth="10" defaultRowHeight="15" x14ac:dyDescent="0.25"/>
  <cols>
    <col min="1" max="1" width="4.28515625" customWidth="1"/>
    <col min="2" max="2" width="50.7109375" customWidth="1"/>
    <col min="3" max="3" width="15.7109375" customWidth="1"/>
    <col min="4" max="33" width="8.7109375" customWidth="1"/>
    <col min="34" max="35" width="15.7109375" customWidth="1"/>
  </cols>
  <sheetData>
    <row r="1" spans="1:40" ht="27" customHeight="1" x14ac:dyDescent="0.2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</row>
    <row r="2" spans="1:40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</row>
    <row r="3" spans="1:40" x14ac:dyDescent="0.25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</row>
    <row r="4" spans="1:40" x14ac:dyDescent="0.25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</row>
    <row r="5" spans="1:40" x14ac:dyDescent="0.25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</row>
    <row r="6" spans="1:40" x14ac:dyDescent="0.25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</row>
    <row r="7" spans="1:40" x14ac:dyDescent="0.25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</row>
    <row r="8" spans="1:40" ht="30" customHeight="1" x14ac:dyDescent="0.25">
      <c r="A8" s="12" t="s">
        <v>1</v>
      </c>
      <c r="B8" s="12" t="s">
        <v>2</v>
      </c>
      <c r="C8" s="12" t="s">
        <v>3</v>
      </c>
      <c r="D8" s="12">
        <v>1</v>
      </c>
      <c r="E8" s="12">
        <v>2</v>
      </c>
      <c r="F8" s="12">
        <v>3</v>
      </c>
      <c r="G8" s="12">
        <v>4</v>
      </c>
      <c r="H8" s="12">
        <v>5</v>
      </c>
      <c r="I8" s="12">
        <v>6</v>
      </c>
      <c r="J8" s="12">
        <v>7</v>
      </c>
      <c r="K8" s="12">
        <v>8</v>
      </c>
      <c r="L8" s="12">
        <v>9</v>
      </c>
      <c r="M8" s="12">
        <v>10</v>
      </c>
      <c r="N8" s="12">
        <v>11</v>
      </c>
      <c r="O8" s="12">
        <v>12</v>
      </c>
      <c r="P8" s="12">
        <v>13</v>
      </c>
      <c r="Q8" s="12">
        <v>14</v>
      </c>
      <c r="R8" s="12">
        <v>15</v>
      </c>
      <c r="S8" s="12">
        <v>16</v>
      </c>
      <c r="T8" s="12">
        <v>17</v>
      </c>
      <c r="U8" s="12">
        <v>18</v>
      </c>
      <c r="V8" s="12">
        <v>19</v>
      </c>
      <c r="W8" s="12">
        <v>20</v>
      </c>
      <c r="X8" s="12">
        <v>21</v>
      </c>
      <c r="Y8" s="12">
        <v>22</v>
      </c>
      <c r="Z8" s="12">
        <v>23</v>
      </c>
      <c r="AA8" s="12">
        <v>24</v>
      </c>
      <c r="AB8" s="12">
        <v>25</v>
      </c>
      <c r="AC8" s="12">
        <v>26</v>
      </c>
      <c r="AD8" s="12">
        <v>27</v>
      </c>
      <c r="AE8" s="12">
        <v>28</v>
      </c>
      <c r="AF8" s="12">
        <v>29</v>
      </c>
      <c r="AG8" s="12">
        <v>30</v>
      </c>
      <c r="AH8" s="12" t="s">
        <v>4</v>
      </c>
      <c r="AI8" s="12" t="s">
        <v>5</v>
      </c>
    </row>
    <row r="9" spans="1:40" ht="26.1" customHeight="1" x14ac:dyDescent="0.3">
      <c r="A9" s="1">
        <v>1</v>
      </c>
      <c r="B9" s="6" t="s">
        <v>6</v>
      </c>
      <c r="C9" s="5">
        <v>41353</v>
      </c>
      <c r="D9" s="13">
        <v>3</v>
      </c>
      <c r="E9" s="13">
        <v>4</v>
      </c>
      <c r="F9" s="18">
        <v>5</v>
      </c>
      <c r="G9" s="18">
        <v>3.2</v>
      </c>
      <c r="H9" s="24">
        <v>1.3</v>
      </c>
      <c r="I9" s="24">
        <v>1</v>
      </c>
      <c r="J9" s="32">
        <v>4.3</v>
      </c>
      <c r="K9" s="33">
        <v>3.8</v>
      </c>
      <c r="L9" s="22">
        <v>3</v>
      </c>
      <c r="M9" s="22">
        <v>2.5</v>
      </c>
      <c r="N9" s="36">
        <v>2</v>
      </c>
      <c r="O9" s="36">
        <v>1.5</v>
      </c>
      <c r="P9" s="20">
        <v>2</v>
      </c>
      <c r="Q9" s="20">
        <v>4.5</v>
      </c>
      <c r="R9" s="40">
        <v>4</v>
      </c>
      <c r="S9" s="40">
        <v>5</v>
      </c>
      <c r="T9" s="48">
        <v>4.5</v>
      </c>
      <c r="U9" s="48">
        <v>1</v>
      </c>
      <c r="V9" s="20">
        <v>3</v>
      </c>
      <c r="W9" s="20">
        <v>3</v>
      </c>
      <c r="X9" s="50">
        <v>3.5</v>
      </c>
      <c r="Y9" s="50">
        <v>2.5</v>
      </c>
      <c r="Z9" s="42">
        <v>3</v>
      </c>
      <c r="AA9" s="42">
        <v>5</v>
      </c>
      <c r="AB9" s="46">
        <v>4</v>
      </c>
      <c r="AC9" s="46">
        <v>1.5</v>
      </c>
      <c r="AD9" s="34">
        <v>5</v>
      </c>
      <c r="AE9" s="34">
        <v>5</v>
      </c>
      <c r="AF9" s="24">
        <v>1</v>
      </c>
      <c r="AG9" s="24">
        <v>2</v>
      </c>
      <c r="AH9" s="59">
        <f t="shared" ref="AH9:AH37" si="0">SUM(D9:AG9)</f>
        <v>94.1</v>
      </c>
      <c r="AI9" s="59">
        <f>AVERAGE(D9:AG9)</f>
        <v>3.1366666666666663</v>
      </c>
    </row>
    <row r="10" spans="1:40" ht="24" customHeight="1" x14ac:dyDescent="0.3">
      <c r="A10" s="1">
        <v>2</v>
      </c>
      <c r="B10" s="6" t="s">
        <v>7</v>
      </c>
      <c r="C10" s="5">
        <v>41353</v>
      </c>
      <c r="D10" s="13">
        <v>4.5</v>
      </c>
      <c r="E10" s="13">
        <v>4</v>
      </c>
      <c r="F10" s="18">
        <v>5</v>
      </c>
      <c r="G10" s="18">
        <v>4.5</v>
      </c>
      <c r="H10" s="24">
        <v>1</v>
      </c>
      <c r="I10" s="24">
        <v>3</v>
      </c>
      <c r="J10" s="33">
        <v>3</v>
      </c>
      <c r="K10" s="33">
        <v>3.5</v>
      </c>
      <c r="L10" s="22">
        <v>2.5</v>
      </c>
      <c r="M10" s="22">
        <v>3</v>
      </c>
      <c r="N10" s="36">
        <v>5</v>
      </c>
      <c r="O10" s="36">
        <v>1</v>
      </c>
      <c r="P10" s="21">
        <v>4.3</v>
      </c>
      <c r="Q10" s="20">
        <v>3.8</v>
      </c>
      <c r="R10" s="40">
        <v>3</v>
      </c>
      <c r="S10" s="40">
        <v>2.5</v>
      </c>
      <c r="T10" s="48">
        <v>2</v>
      </c>
      <c r="U10" s="48">
        <v>1.5</v>
      </c>
      <c r="V10" s="20">
        <v>2</v>
      </c>
      <c r="W10" s="20">
        <v>4.5</v>
      </c>
      <c r="X10" s="50">
        <v>4</v>
      </c>
      <c r="Y10" s="50">
        <v>5</v>
      </c>
      <c r="Z10" s="42">
        <v>3</v>
      </c>
      <c r="AA10" s="42">
        <v>4</v>
      </c>
      <c r="AB10" s="46">
        <v>5</v>
      </c>
      <c r="AC10" s="46">
        <v>3.2</v>
      </c>
      <c r="AD10" s="34">
        <v>1.3</v>
      </c>
      <c r="AE10" s="34">
        <v>1</v>
      </c>
      <c r="AF10" s="25">
        <v>4.3</v>
      </c>
      <c r="AG10" s="24">
        <v>2</v>
      </c>
      <c r="AH10" s="59">
        <f t="shared" si="0"/>
        <v>96.399999999999991</v>
      </c>
      <c r="AI10" s="59">
        <f>AVERAGE(D10:AG10)</f>
        <v>3.2133333333333329</v>
      </c>
      <c r="AN10">
        <v>1</v>
      </c>
    </row>
    <row r="11" spans="1:40" ht="24" customHeight="1" x14ac:dyDescent="0.3">
      <c r="A11" s="1">
        <v>3</v>
      </c>
      <c r="B11" s="6" t="s">
        <v>8</v>
      </c>
      <c r="C11" s="5">
        <v>41353</v>
      </c>
      <c r="D11" s="13">
        <v>4.5</v>
      </c>
      <c r="E11" s="13">
        <v>4</v>
      </c>
      <c r="F11" s="18">
        <v>5</v>
      </c>
      <c r="G11" s="18">
        <v>5</v>
      </c>
      <c r="H11" s="24">
        <v>4.5</v>
      </c>
      <c r="I11" s="24">
        <v>1</v>
      </c>
      <c r="J11" s="33">
        <v>5</v>
      </c>
      <c r="K11" s="33">
        <v>4.5</v>
      </c>
      <c r="L11" s="22">
        <v>2</v>
      </c>
      <c r="M11" s="22">
        <v>4.5</v>
      </c>
      <c r="N11" s="36">
        <v>5</v>
      </c>
      <c r="O11" s="36">
        <v>2</v>
      </c>
      <c r="P11" s="20">
        <v>1.3</v>
      </c>
      <c r="Q11" s="20">
        <v>1</v>
      </c>
      <c r="R11" s="41">
        <v>4.3</v>
      </c>
      <c r="S11" s="40">
        <v>3.8</v>
      </c>
      <c r="T11" s="48">
        <v>3</v>
      </c>
      <c r="U11" s="48">
        <v>2.5</v>
      </c>
      <c r="V11" s="20">
        <v>2</v>
      </c>
      <c r="W11" s="20">
        <v>1.5</v>
      </c>
      <c r="X11" s="50">
        <v>1</v>
      </c>
      <c r="Y11" s="51">
        <v>4.3</v>
      </c>
      <c r="Z11" s="42">
        <v>3.8</v>
      </c>
      <c r="AA11" s="42">
        <v>3</v>
      </c>
      <c r="AB11" s="46">
        <v>2.5</v>
      </c>
      <c r="AC11" s="46">
        <v>2</v>
      </c>
      <c r="AD11" s="34">
        <v>1.5</v>
      </c>
      <c r="AE11" s="34">
        <v>2</v>
      </c>
      <c r="AF11" s="24">
        <v>4.5</v>
      </c>
      <c r="AG11" s="24">
        <v>4</v>
      </c>
      <c r="AH11" s="59">
        <f t="shared" si="0"/>
        <v>94.999999999999986</v>
      </c>
      <c r="AI11" s="59">
        <f>AVERAGE(D11:AG11)</f>
        <v>3.1666666666666661</v>
      </c>
    </row>
    <row r="12" spans="1:40" ht="24" customHeight="1" x14ac:dyDescent="0.3">
      <c r="A12" s="1">
        <v>4</v>
      </c>
      <c r="B12" s="6" t="s">
        <v>9</v>
      </c>
      <c r="C12" s="5">
        <v>41353</v>
      </c>
      <c r="D12" s="13">
        <v>4</v>
      </c>
      <c r="E12" s="13">
        <v>5</v>
      </c>
      <c r="F12" s="18">
        <v>4.5</v>
      </c>
      <c r="G12" s="18">
        <v>1</v>
      </c>
      <c r="H12" s="24">
        <v>3</v>
      </c>
      <c r="I12" s="24">
        <v>3</v>
      </c>
      <c r="J12" s="33">
        <v>3.5</v>
      </c>
      <c r="K12" s="33">
        <v>2.5</v>
      </c>
      <c r="L12" s="22">
        <v>3</v>
      </c>
      <c r="M12" s="22">
        <v>5</v>
      </c>
      <c r="N12" s="36">
        <v>2</v>
      </c>
      <c r="O12" s="36">
        <v>1.5</v>
      </c>
      <c r="P12" s="20">
        <v>2</v>
      </c>
      <c r="Q12" s="20">
        <v>2</v>
      </c>
      <c r="R12" s="40">
        <v>1.5</v>
      </c>
      <c r="S12" s="40">
        <v>2</v>
      </c>
      <c r="T12" s="48">
        <v>3.5</v>
      </c>
      <c r="U12" s="48">
        <v>2.5</v>
      </c>
      <c r="V12" s="20">
        <v>3</v>
      </c>
      <c r="W12" s="20">
        <v>5</v>
      </c>
      <c r="X12" s="50">
        <v>1</v>
      </c>
      <c r="Y12" s="51">
        <v>4.3</v>
      </c>
      <c r="Z12" s="42">
        <v>3.8</v>
      </c>
      <c r="AA12" s="42">
        <v>3</v>
      </c>
      <c r="AB12" s="46">
        <v>2.5</v>
      </c>
      <c r="AC12" s="46">
        <v>2</v>
      </c>
      <c r="AD12" s="34">
        <v>1.5</v>
      </c>
      <c r="AE12" s="34">
        <v>2</v>
      </c>
      <c r="AF12" s="24">
        <v>4.5</v>
      </c>
      <c r="AG12" s="24">
        <v>4</v>
      </c>
      <c r="AH12" s="59">
        <f t="shared" si="0"/>
        <v>88.1</v>
      </c>
      <c r="AI12" s="59">
        <f>AVERAGE(D12:AH12)</f>
        <v>5.6838709677419352</v>
      </c>
    </row>
    <row r="13" spans="1:40" ht="24" customHeight="1" x14ac:dyDescent="0.3">
      <c r="A13" s="1">
        <v>5</v>
      </c>
      <c r="B13" s="6" t="s">
        <v>10</v>
      </c>
      <c r="C13" s="5">
        <v>41353</v>
      </c>
      <c r="D13" s="13">
        <v>3</v>
      </c>
      <c r="E13" s="13">
        <v>2.5</v>
      </c>
      <c r="F13" s="18">
        <v>2</v>
      </c>
      <c r="G13" s="18">
        <v>1.5</v>
      </c>
      <c r="H13" s="24">
        <v>2</v>
      </c>
      <c r="I13" s="24">
        <v>4.5</v>
      </c>
      <c r="J13" s="33">
        <v>4</v>
      </c>
      <c r="K13" s="33">
        <v>5</v>
      </c>
      <c r="L13" s="22">
        <v>3</v>
      </c>
      <c r="M13" s="22">
        <v>4</v>
      </c>
      <c r="N13" s="36">
        <v>2</v>
      </c>
      <c r="O13" s="36">
        <v>1.5</v>
      </c>
      <c r="P13" s="20">
        <v>2</v>
      </c>
      <c r="Q13" s="20">
        <v>2</v>
      </c>
      <c r="R13" s="40">
        <v>5</v>
      </c>
      <c r="S13" s="40">
        <v>1</v>
      </c>
      <c r="T13" s="49">
        <v>4.3</v>
      </c>
      <c r="U13" s="48">
        <v>3.2</v>
      </c>
      <c r="V13" s="20">
        <v>1.3</v>
      </c>
      <c r="W13" s="20">
        <v>1</v>
      </c>
      <c r="X13" s="51">
        <v>4.3</v>
      </c>
      <c r="Y13" s="50">
        <v>3.8</v>
      </c>
      <c r="Z13" s="42">
        <v>3</v>
      </c>
      <c r="AA13" s="42">
        <v>2.5</v>
      </c>
      <c r="AB13" s="46">
        <v>2</v>
      </c>
      <c r="AC13" s="46">
        <v>1.5</v>
      </c>
      <c r="AD13" s="34">
        <v>2</v>
      </c>
      <c r="AE13" s="34">
        <v>2</v>
      </c>
      <c r="AF13" s="24">
        <v>2.5</v>
      </c>
      <c r="AG13" s="24">
        <v>2</v>
      </c>
      <c r="AH13" s="59">
        <f t="shared" si="0"/>
        <v>80.399999999999991</v>
      </c>
      <c r="AI13" s="59">
        <f>AVERAGE(D13:AH13)</f>
        <v>5.1870967741935479</v>
      </c>
    </row>
    <row r="14" spans="1:40" ht="24" customHeight="1" x14ac:dyDescent="0.3">
      <c r="A14" s="1">
        <v>6</v>
      </c>
      <c r="B14" s="6" t="s">
        <v>11</v>
      </c>
      <c r="C14" s="5">
        <v>41353</v>
      </c>
      <c r="D14" s="13">
        <v>5</v>
      </c>
      <c r="E14" s="13">
        <v>3.2</v>
      </c>
      <c r="F14" s="18">
        <v>1.3</v>
      </c>
      <c r="G14" s="18">
        <v>1</v>
      </c>
      <c r="H14" s="25">
        <v>4.3</v>
      </c>
      <c r="I14" s="24">
        <v>3.8</v>
      </c>
      <c r="J14" s="33">
        <v>3</v>
      </c>
      <c r="K14" s="33">
        <v>2.5</v>
      </c>
      <c r="L14" s="22">
        <v>2</v>
      </c>
      <c r="M14" s="22">
        <v>1.5</v>
      </c>
      <c r="N14" s="36">
        <v>2</v>
      </c>
      <c r="O14" s="36">
        <v>4.5</v>
      </c>
      <c r="P14" s="20">
        <v>5</v>
      </c>
      <c r="Q14" s="20">
        <v>3.2</v>
      </c>
      <c r="R14" s="40">
        <v>1.3</v>
      </c>
      <c r="S14" s="40">
        <v>1</v>
      </c>
      <c r="T14" s="49">
        <v>4.3</v>
      </c>
      <c r="U14" s="48">
        <v>3.8</v>
      </c>
      <c r="V14" s="20">
        <v>3</v>
      </c>
      <c r="W14" s="20">
        <v>2.5</v>
      </c>
      <c r="X14" s="50">
        <v>2</v>
      </c>
      <c r="Y14" s="50">
        <v>1.5</v>
      </c>
      <c r="Z14" s="42">
        <v>2</v>
      </c>
      <c r="AA14" s="42">
        <v>4.5</v>
      </c>
      <c r="AB14" s="46">
        <v>4</v>
      </c>
      <c r="AC14" s="46">
        <v>5</v>
      </c>
      <c r="AD14" s="34">
        <v>2</v>
      </c>
      <c r="AE14" s="34">
        <v>2</v>
      </c>
      <c r="AF14" s="24">
        <v>1.5</v>
      </c>
      <c r="AG14" s="24">
        <v>2</v>
      </c>
      <c r="AH14" s="59">
        <f t="shared" si="0"/>
        <v>84.699999999999989</v>
      </c>
      <c r="AI14" s="59">
        <f>AVERAGE(D14:AH14)</f>
        <v>5.4645161290322575</v>
      </c>
    </row>
    <row r="15" spans="1:40" ht="24" customHeight="1" x14ac:dyDescent="0.3">
      <c r="A15" s="1">
        <v>7</v>
      </c>
      <c r="B15" s="6" t="s">
        <v>12</v>
      </c>
      <c r="C15" s="5">
        <v>41353</v>
      </c>
      <c r="D15" s="13">
        <v>4</v>
      </c>
      <c r="E15" s="13">
        <v>5</v>
      </c>
      <c r="F15" s="18">
        <v>3.2</v>
      </c>
      <c r="G15" s="18">
        <v>1.3</v>
      </c>
      <c r="H15" s="24">
        <v>1</v>
      </c>
      <c r="I15" s="25">
        <v>4.3</v>
      </c>
      <c r="J15" s="33">
        <v>3.8</v>
      </c>
      <c r="K15" s="33">
        <v>3</v>
      </c>
      <c r="L15" s="22">
        <v>2.5</v>
      </c>
      <c r="M15" s="22">
        <v>2</v>
      </c>
      <c r="N15" s="36">
        <v>1.5</v>
      </c>
      <c r="O15" s="36">
        <v>2</v>
      </c>
      <c r="P15" s="20">
        <v>5</v>
      </c>
      <c r="Q15" s="20">
        <v>3.2</v>
      </c>
      <c r="R15" s="40">
        <v>1.3</v>
      </c>
      <c r="S15" s="40">
        <v>1</v>
      </c>
      <c r="T15" s="49">
        <v>4.3</v>
      </c>
      <c r="U15" s="48">
        <v>3.8</v>
      </c>
      <c r="V15" s="20">
        <v>3</v>
      </c>
      <c r="W15" s="20">
        <v>2.5</v>
      </c>
      <c r="X15" s="50">
        <v>2</v>
      </c>
      <c r="Y15" s="50">
        <v>1.5</v>
      </c>
      <c r="Z15" s="42">
        <v>2</v>
      </c>
      <c r="AA15" s="42">
        <v>4.5</v>
      </c>
      <c r="AB15" s="46">
        <v>4</v>
      </c>
      <c r="AC15" s="46">
        <v>5</v>
      </c>
      <c r="AD15" s="34">
        <v>3.8</v>
      </c>
      <c r="AE15" s="34">
        <v>5</v>
      </c>
      <c r="AF15" s="24">
        <v>5</v>
      </c>
      <c r="AG15" s="24">
        <v>2</v>
      </c>
      <c r="AH15" s="59">
        <f t="shared" si="0"/>
        <v>92.499999999999986</v>
      </c>
      <c r="AI15" s="59">
        <f>AVERAGE(D15:AH15)</f>
        <v>5.9677419354838701</v>
      </c>
    </row>
    <row r="16" spans="1:40" ht="24" customHeight="1" x14ac:dyDescent="0.3">
      <c r="A16" s="1">
        <v>8</v>
      </c>
      <c r="B16" s="6" t="s">
        <v>13</v>
      </c>
      <c r="C16" s="5">
        <v>41353</v>
      </c>
      <c r="D16" s="14">
        <v>4.3</v>
      </c>
      <c r="E16" s="13">
        <v>3.8</v>
      </c>
      <c r="F16" s="18">
        <v>5</v>
      </c>
      <c r="G16" s="18">
        <v>3.2</v>
      </c>
      <c r="H16" s="24">
        <v>1.3</v>
      </c>
      <c r="I16" s="24">
        <v>1</v>
      </c>
      <c r="J16" s="32">
        <v>4.3</v>
      </c>
      <c r="K16" s="33">
        <v>3.8</v>
      </c>
      <c r="L16" s="22">
        <v>3</v>
      </c>
      <c r="M16" s="22">
        <v>2.5</v>
      </c>
      <c r="N16" s="36">
        <v>2</v>
      </c>
      <c r="O16" s="36">
        <v>1.5</v>
      </c>
      <c r="P16" s="20">
        <v>2</v>
      </c>
      <c r="Q16" s="20">
        <v>1.5</v>
      </c>
      <c r="R16" s="40">
        <v>2</v>
      </c>
      <c r="S16" s="40">
        <v>4.5</v>
      </c>
      <c r="T16" s="48">
        <v>4</v>
      </c>
      <c r="U16" s="48">
        <v>5</v>
      </c>
      <c r="V16" s="20">
        <v>3.2</v>
      </c>
      <c r="W16" s="20">
        <v>1.3</v>
      </c>
      <c r="X16" s="50">
        <v>1</v>
      </c>
      <c r="Y16" s="51">
        <v>4.3</v>
      </c>
      <c r="Z16" s="42">
        <v>3.8</v>
      </c>
      <c r="AA16" s="42">
        <v>4.5</v>
      </c>
      <c r="AB16" s="46">
        <v>1</v>
      </c>
      <c r="AC16" s="46">
        <v>3</v>
      </c>
      <c r="AD16" s="34">
        <v>3</v>
      </c>
      <c r="AE16" s="34">
        <v>3.5</v>
      </c>
      <c r="AF16" s="24">
        <v>2.5</v>
      </c>
      <c r="AG16" s="24">
        <v>3</v>
      </c>
      <c r="AH16" s="59">
        <f t="shared" si="0"/>
        <v>88.8</v>
      </c>
      <c r="AI16" s="59">
        <f>AVERAGE(D16:AH16)</f>
        <v>5.7290322580645157</v>
      </c>
      <c r="AJ16" s="11"/>
    </row>
    <row r="17" spans="1:36" ht="24" customHeight="1" x14ac:dyDescent="0.3">
      <c r="A17" s="1">
        <v>9</v>
      </c>
      <c r="B17" s="6" t="s">
        <v>14</v>
      </c>
      <c r="C17" s="5">
        <v>41353</v>
      </c>
      <c r="D17" s="13">
        <v>3</v>
      </c>
      <c r="E17" s="13">
        <v>4</v>
      </c>
      <c r="F17" s="18">
        <v>5</v>
      </c>
      <c r="G17" s="18">
        <v>3.2</v>
      </c>
      <c r="H17" s="24">
        <v>1.3</v>
      </c>
      <c r="I17" s="24">
        <v>1</v>
      </c>
      <c r="J17" s="32">
        <v>4.3</v>
      </c>
      <c r="K17" s="33">
        <v>3.8</v>
      </c>
      <c r="L17" s="22">
        <v>3</v>
      </c>
      <c r="M17" s="22">
        <v>2.5</v>
      </c>
      <c r="N17" s="36">
        <v>2</v>
      </c>
      <c r="O17" s="36">
        <v>1.5</v>
      </c>
      <c r="P17" s="20">
        <v>2</v>
      </c>
      <c r="Q17" s="20">
        <v>3</v>
      </c>
      <c r="R17" s="40">
        <v>2.5</v>
      </c>
      <c r="S17" s="40">
        <v>2</v>
      </c>
      <c r="T17" s="48">
        <v>1.5</v>
      </c>
      <c r="U17" s="48">
        <v>2</v>
      </c>
      <c r="V17" s="20">
        <v>1.5</v>
      </c>
      <c r="W17" s="20">
        <v>2</v>
      </c>
      <c r="X17" s="50">
        <v>4.5</v>
      </c>
      <c r="Y17" s="50">
        <v>5</v>
      </c>
      <c r="Z17" s="42">
        <v>3.2</v>
      </c>
      <c r="AA17" s="42">
        <v>1.3</v>
      </c>
      <c r="AB17" s="46">
        <v>1</v>
      </c>
      <c r="AC17" s="47">
        <v>4.3</v>
      </c>
      <c r="AD17" s="34">
        <v>3.8</v>
      </c>
      <c r="AE17" s="34">
        <v>3.8</v>
      </c>
      <c r="AF17" s="24">
        <v>3.8</v>
      </c>
      <c r="AG17" s="24">
        <v>3</v>
      </c>
      <c r="AH17" s="59">
        <f t="shared" si="0"/>
        <v>84.8</v>
      </c>
      <c r="AI17" s="59">
        <f>AVERAGE(D17:AG17)</f>
        <v>2.8266666666666667</v>
      </c>
      <c r="AJ17" s="11"/>
    </row>
    <row r="18" spans="1:36" ht="24" customHeight="1" x14ac:dyDescent="0.3">
      <c r="A18" s="1">
        <v>10</v>
      </c>
      <c r="B18" s="6" t="s">
        <v>15</v>
      </c>
      <c r="C18" s="5">
        <v>41353</v>
      </c>
      <c r="D18" s="13">
        <v>4.5</v>
      </c>
      <c r="E18" s="13">
        <v>4</v>
      </c>
      <c r="F18" s="18">
        <v>5</v>
      </c>
      <c r="G18" s="19">
        <v>4.3</v>
      </c>
      <c r="H18" s="24">
        <v>3.8</v>
      </c>
      <c r="I18" s="24">
        <v>5</v>
      </c>
      <c r="J18" s="33">
        <v>3.2</v>
      </c>
      <c r="K18" s="33">
        <v>1.3</v>
      </c>
      <c r="L18" s="22">
        <v>1</v>
      </c>
      <c r="M18" s="23">
        <v>4.3</v>
      </c>
      <c r="N18" s="36">
        <v>3.8</v>
      </c>
      <c r="O18" s="36">
        <v>3</v>
      </c>
      <c r="P18" s="20">
        <v>2.5</v>
      </c>
      <c r="Q18" s="20">
        <v>2</v>
      </c>
      <c r="R18" s="40">
        <v>4.5</v>
      </c>
      <c r="S18" s="40">
        <v>4</v>
      </c>
      <c r="T18" s="48">
        <v>5</v>
      </c>
      <c r="U18" s="48">
        <v>4.5</v>
      </c>
      <c r="V18" s="20">
        <v>1</v>
      </c>
      <c r="W18" s="20">
        <v>3</v>
      </c>
      <c r="X18" s="50">
        <v>3</v>
      </c>
      <c r="Y18" s="50">
        <v>3.5</v>
      </c>
      <c r="Z18" s="42">
        <v>2.5</v>
      </c>
      <c r="AA18" s="42">
        <v>3</v>
      </c>
      <c r="AB18" s="46">
        <v>5</v>
      </c>
      <c r="AC18" s="46">
        <v>4</v>
      </c>
      <c r="AD18" s="34">
        <v>1.5</v>
      </c>
      <c r="AE18" s="34">
        <v>5</v>
      </c>
      <c r="AF18" s="24">
        <v>5</v>
      </c>
      <c r="AG18" s="24">
        <v>1</v>
      </c>
      <c r="AH18" s="59">
        <f t="shared" si="0"/>
        <v>103.19999999999999</v>
      </c>
      <c r="AI18" s="59">
        <f>AVERAGE(D18:AH18)</f>
        <v>6.6580645161290315</v>
      </c>
    </row>
    <row r="19" spans="1:36" ht="24" customHeight="1" x14ac:dyDescent="0.3">
      <c r="A19" s="1">
        <v>11</v>
      </c>
      <c r="B19" s="6" t="s">
        <v>16</v>
      </c>
      <c r="C19" s="5">
        <v>41353</v>
      </c>
      <c r="D19" s="13">
        <v>2.5</v>
      </c>
      <c r="E19" s="13">
        <v>2</v>
      </c>
      <c r="F19" s="18">
        <v>1.5</v>
      </c>
      <c r="G19" s="18">
        <v>2</v>
      </c>
      <c r="H19" s="24">
        <v>4.5</v>
      </c>
      <c r="I19" s="24">
        <v>4</v>
      </c>
      <c r="J19" s="33">
        <v>5</v>
      </c>
      <c r="K19" s="33">
        <v>3</v>
      </c>
      <c r="L19" s="22">
        <v>4</v>
      </c>
      <c r="M19" s="22">
        <v>2</v>
      </c>
      <c r="N19" s="36">
        <v>1.5</v>
      </c>
      <c r="O19" s="36">
        <v>2</v>
      </c>
      <c r="P19" s="20">
        <v>2</v>
      </c>
      <c r="Q19" s="20">
        <v>5</v>
      </c>
      <c r="R19" s="40">
        <v>1</v>
      </c>
      <c r="S19" s="41">
        <v>4.3</v>
      </c>
      <c r="T19" s="48">
        <v>3.2</v>
      </c>
      <c r="U19" s="48">
        <v>1.3</v>
      </c>
      <c r="V19" s="20">
        <v>1</v>
      </c>
      <c r="W19" s="21">
        <v>4.3</v>
      </c>
      <c r="X19" s="50">
        <v>3.8</v>
      </c>
      <c r="Y19" s="50">
        <v>3</v>
      </c>
      <c r="Z19" s="42">
        <v>2.5</v>
      </c>
      <c r="AA19" s="42">
        <v>2</v>
      </c>
      <c r="AB19" s="46">
        <v>1.5</v>
      </c>
      <c r="AC19" s="46">
        <v>2</v>
      </c>
      <c r="AD19" s="34">
        <v>2.5</v>
      </c>
      <c r="AE19" s="34">
        <v>2</v>
      </c>
      <c r="AF19" s="24">
        <v>1.5</v>
      </c>
      <c r="AG19" s="24">
        <v>2</v>
      </c>
      <c r="AH19" s="59">
        <f t="shared" si="0"/>
        <v>78.899999999999991</v>
      </c>
      <c r="AI19" s="60">
        <f>AVERAGE(D19:AH19)</f>
        <v>5.0903225806451609</v>
      </c>
    </row>
    <row r="20" spans="1:36" ht="24" customHeight="1" x14ac:dyDescent="0.3">
      <c r="A20" s="1">
        <v>12</v>
      </c>
      <c r="B20" s="6" t="s">
        <v>17</v>
      </c>
      <c r="C20" s="5">
        <v>41353</v>
      </c>
      <c r="D20" s="13">
        <v>3</v>
      </c>
      <c r="E20" s="13">
        <v>2.5</v>
      </c>
      <c r="F20" s="18">
        <v>3.8</v>
      </c>
      <c r="G20" s="18">
        <v>3</v>
      </c>
      <c r="H20" s="24">
        <v>2.5</v>
      </c>
      <c r="I20" s="24">
        <v>2</v>
      </c>
      <c r="J20" s="33">
        <v>1.5</v>
      </c>
      <c r="K20" s="33">
        <v>2</v>
      </c>
      <c r="L20" s="22">
        <v>4.5</v>
      </c>
      <c r="M20" s="22">
        <v>4</v>
      </c>
      <c r="N20" s="36">
        <v>5</v>
      </c>
      <c r="O20" s="36">
        <v>5</v>
      </c>
      <c r="P20" s="20">
        <v>4.5</v>
      </c>
      <c r="Q20" s="20">
        <v>1</v>
      </c>
      <c r="R20" s="40">
        <v>5</v>
      </c>
      <c r="S20" s="40">
        <v>4.5</v>
      </c>
      <c r="T20" s="48">
        <v>1</v>
      </c>
      <c r="U20" s="48">
        <v>3</v>
      </c>
      <c r="V20" s="20">
        <v>3</v>
      </c>
      <c r="W20" s="20">
        <v>3.5</v>
      </c>
      <c r="X20" s="51">
        <v>4.3</v>
      </c>
      <c r="Y20" s="50">
        <v>3.8</v>
      </c>
      <c r="Z20" s="42">
        <v>3</v>
      </c>
      <c r="AA20" s="42">
        <v>2.5</v>
      </c>
      <c r="AB20" s="46">
        <v>2</v>
      </c>
      <c r="AC20" s="46">
        <v>1.5</v>
      </c>
      <c r="AD20" s="34">
        <v>2</v>
      </c>
      <c r="AE20" s="34">
        <v>2</v>
      </c>
      <c r="AF20" s="24">
        <v>2.5</v>
      </c>
      <c r="AG20" s="24">
        <v>2</v>
      </c>
      <c r="AH20" s="59">
        <f t="shared" si="0"/>
        <v>89.899999999999991</v>
      </c>
      <c r="AI20" s="59">
        <f>AVERAGE(D20:AH20)</f>
        <v>5.8</v>
      </c>
    </row>
    <row r="21" spans="1:36" ht="24" customHeight="1" x14ac:dyDescent="0.3">
      <c r="A21" s="1">
        <v>13</v>
      </c>
      <c r="B21" s="6" t="s">
        <v>33</v>
      </c>
      <c r="C21" s="5">
        <v>41353</v>
      </c>
      <c r="D21" s="13">
        <v>4</v>
      </c>
      <c r="E21" s="13">
        <v>5</v>
      </c>
      <c r="F21" s="18">
        <v>4.5</v>
      </c>
      <c r="G21" s="18">
        <v>1</v>
      </c>
      <c r="H21" s="24">
        <v>3</v>
      </c>
      <c r="I21" s="24">
        <v>3</v>
      </c>
      <c r="J21" s="33">
        <v>3.5</v>
      </c>
      <c r="K21" s="33">
        <v>2.5</v>
      </c>
      <c r="L21" s="22">
        <v>3</v>
      </c>
      <c r="M21" s="22">
        <v>5</v>
      </c>
      <c r="N21" s="36">
        <v>1</v>
      </c>
      <c r="O21" s="37">
        <v>4.3</v>
      </c>
      <c r="P21" s="20">
        <v>3.8</v>
      </c>
      <c r="Q21" s="20">
        <v>5</v>
      </c>
      <c r="R21" s="40">
        <v>3.2</v>
      </c>
      <c r="S21" s="40">
        <v>1.3</v>
      </c>
      <c r="T21" s="48">
        <v>1</v>
      </c>
      <c r="U21" s="49">
        <v>4.3</v>
      </c>
      <c r="V21" s="20">
        <v>3.8</v>
      </c>
      <c r="W21" s="20">
        <v>3</v>
      </c>
      <c r="X21" s="50">
        <v>2.5</v>
      </c>
      <c r="Y21" s="50">
        <v>2</v>
      </c>
      <c r="Z21" s="42">
        <v>2</v>
      </c>
      <c r="AA21" s="42">
        <v>4</v>
      </c>
      <c r="AB21" s="46">
        <v>5</v>
      </c>
      <c r="AC21" s="46">
        <v>5</v>
      </c>
      <c r="AD21" s="34">
        <v>5</v>
      </c>
      <c r="AE21" s="34">
        <v>4</v>
      </c>
      <c r="AF21" s="24">
        <v>3</v>
      </c>
      <c r="AG21" s="24">
        <v>4</v>
      </c>
      <c r="AH21" s="59">
        <f t="shared" si="0"/>
        <v>101.69999999999999</v>
      </c>
      <c r="AI21" s="60">
        <f>AVERAGE(D21:AG21)</f>
        <v>3.3899999999999997</v>
      </c>
    </row>
    <row r="22" spans="1:36" ht="24" customHeight="1" x14ac:dyDescent="0.3">
      <c r="A22" s="1">
        <v>14</v>
      </c>
      <c r="B22" s="6" t="s">
        <v>18</v>
      </c>
      <c r="C22" s="5">
        <v>41353</v>
      </c>
      <c r="D22" s="13">
        <v>1</v>
      </c>
      <c r="E22" s="14">
        <v>4.3</v>
      </c>
      <c r="F22" s="18">
        <v>3.8</v>
      </c>
      <c r="G22" s="18">
        <v>3</v>
      </c>
      <c r="H22" s="24">
        <v>2.5</v>
      </c>
      <c r="I22" s="24">
        <v>3</v>
      </c>
      <c r="J22" s="33">
        <v>5</v>
      </c>
      <c r="K22" s="33">
        <v>3.2</v>
      </c>
      <c r="L22" s="22">
        <v>1.3</v>
      </c>
      <c r="M22" s="22">
        <v>1</v>
      </c>
      <c r="N22" s="37">
        <v>4.3</v>
      </c>
      <c r="O22" s="36">
        <v>3.8</v>
      </c>
      <c r="P22" s="20">
        <v>4.5</v>
      </c>
      <c r="Q22" s="20">
        <v>1</v>
      </c>
      <c r="R22" s="40">
        <v>3</v>
      </c>
      <c r="S22" s="40">
        <v>3</v>
      </c>
      <c r="T22" s="48">
        <v>3.5</v>
      </c>
      <c r="U22" s="48">
        <v>2.5</v>
      </c>
      <c r="V22" s="20">
        <v>3</v>
      </c>
      <c r="W22" s="20">
        <v>5</v>
      </c>
      <c r="X22" s="50">
        <v>4</v>
      </c>
      <c r="Y22" s="50">
        <v>1.5</v>
      </c>
      <c r="Z22" s="42">
        <v>3.2</v>
      </c>
      <c r="AA22" s="42">
        <v>1.3</v>
      </c>
      <c r="AB22" s="46">
        <v>3.8</v>
      </c>
      <c r="AC22" s="46">
        <v>3</v>
      </c>
      <c r="AD22" s="34">
        <v>3</v>
      </c>
      <c r="AE22" s="34">
        <v>5</v>
      </c>
      <c r="AF22" s="24">
        <v>4</v>
      </c>
      <c r="AG22" s="24">
        <v>2</v>
      </c>
      <c r="AH22" s="59">
        <f t="shared" si="0"/>
        <v>92.499999999999986</v>
      </c>
      <c r="AI22" s="59">
        <f>AVERAGE(D22:AH22)</f>
        <v>5.9677419354838701</v>
      </c>
    </row>
    <row r="23" spans="1:36" ht="24" customHeight="1" x14ac:dyDescent="0.3">
      <c r="A23" s="1">
        <v>15</v>
      </c>
      <c r="B23" s="6" t="s">
        <v>34</v>
      </c>
      <c r="C23" s="5">
        <v>41353</v>
      </c>
      <c r="D23" s="13">
        <v>2</v>
      </c>
      <c r="E23" s="13">
        <v>5</v>
      </c>
      <c r="F23" s="18">
        <v>3.2</v>
      </c>
      <c r="G23" s="18">
        <v>1.3</v>
      </c>
      <c r="H23" s="24">
        <v>1</v>
      </c>
      <c r="I23" s="25">
        <v>4.3</v>
      </c>
      <c r="J23" s="33">
        <v>3.8</v>
      </c>
      <c r="K23" s="33">
        <v>4.5</v>
      </c>
      <c r="L23" s="22">
        <v>1</v>
      </c>
      <c r="M23" s="22">
        <v>3</v>
      </c>
      <c r="N23" s="36">
        <v>3</v>
      </c>
      <c r="O23" s="36">
        <v>3.5</v>
      </c>
      <c r="P23" s="20">
        <v>2.5</v>
      </c>
      <c r="Q23" s="20">
        <v>2</v>
      </c>
      <c r="R23" s="40">
        <v>1.5</v>
      </c>
      <c r="S23" s="40">
        <v>2</v>
      </c>
      <c r="T23" s="48">
        <v>1.5</v>
      </c>
      <c r="U23" s="48">
        <v>2</v>
      </c>
      <c r="V23" s="20">
        <v>4.5</v>
      </c>
      <c r="W23" s="20">
        <v>4</v>
      </c>
      <c r="X23" s="50">
        <v>5</v>
      </c>
      <c r="Y23" s="50">
        <v>5</v>
      </c>
      <c r="Z23" s="42">
        <v>4.5</v>
      </c>
      <c r="AA23" s="42">
        <v>1</v>
      </c>
      <c r="AB23" s="46">
        <v>5</v>
      </c>
      <c r="AC23" s="46">
        <v>4.5</v>
      </c>
      <c r="AD23" s="34">
        <v>2</v>
      </c>
      <c r="AE23" s="34">
        <v>4.5</v>
      </c>
      <c r="AF23" s="24">
        <v>5</v>
      </c>
      <c r="AG23" s="24">
        <v>3.2</v>
      </c>
      <c r="AH23" s="59">
        <f t="shared" si="0"/>
        <v>95.3</v>
      </c>
      <c r="AI23" s="59">
        <f>AVERAGE(D23:AH23)</f>
        <v>6.1483870967741936</v>
      </c>
      <c r="AJ23" s="11"/>
    </row>
    <row r="24" spans="1:36" ht="24" customHeight="1" x14ac:dyDescent="0.3">
      <c r="A24" s="1">
        <v>16</v>
      </c>
      <c r="B24" s="6" t="s">
        <v>19</v>
      </c>
      <c r="C24" s="5">
        <v>41353</v>
      </c>
      <c r="D24" s="13">
        <v>2</v>
      </c>
      <c r="E24" s="13">
        <v>1.5</v>
      </c>
      <c r="F24" s="18">
        <v>2</v>
      </c>
      <c r="G24" s="18">
        <v>4.5</v>
      </c>
      <c r="H24" s="24">
        <v>4</v>
      </c>
      <c r="I24" s="24">
        <v>5</v>
      </c>
      <c r="J24" s="33">
        <v>5</v>
      </c>
      <c r="K24" s="33">
        <v>4.5</v>
      </c>
      <c r="L24" s="22">
        <v>1</v>
      </c>
      <c r="M24" s="22">
        <v>5</v>
      </c>
      <c r="N24" s="36">
        <v>4.5</v>
      </c>
      <c r="O24" s="36">
        <v>2</v>
      </c>
      <c r="P24" s="20">
        <v>4.5</v>
      </c>
      <c r="Q24" s="20">
        <v>5</v>
      </c>
      <c r="R24" s="40">
        <v>3.2</v>
      </c>
      <c r="S24" s="40">
        <v>1.3</v>
      </c>
      <c r="T24" s="48">
        <v>4</v>
      </c>
      <c r="U24" s="48">
        <v>2.5</v>
      </c>
      <c r="V24" s="20">
        <v>2</v>
      </c>
      <c r="W24" s="20">
        <v>1.5</v>
      </c>
      <c r="X24" s="50">
        <v>1</v>
      </c>
      <c r="Y24" s="51">
        <v>4.3</v>
      </c>
      <c r="Z24" s="42">
        <v>3.8</v>
      </c>
      <c r="AA24" s="42">
        <v>3</v>
      </c>
      <c r="AB24" s="46">
        <v>2.5</v>
      </c>
      <c r="AC24" s="46">
        <v>2</v>
      </c>
      <c r="AD24" s="34">
        <v>1.5</v>
      </c>
      <c r="AE24" s="34">
        <v>2</v>
      </c>
      <c r="AF24" s="24">
        <v>2</v>
      </c>
      <c r="AG24" s="24">
        <v>3</v>
      </c>
      <c r="AH24" s="59">
        <f t="shared" si="0"/>
        <v>90.1</v>
      </c>
      <c r="AI24" s="59">
        <f>AVERAGE(D24:AG24)</f>
        <v>3.003333333333333</v>
      </c>
    </row>
    <row r="25" spans="1:36" ht="24" customHeight="1" x14ac:dyDescent="0.3">
      <c r="A25" s="1">
        <v>17</v>
      </c>
      <c r="B25" s="6" t="s">
        <v>20</v>
      </c>
      <c r="C25" s="5">
        <v>41353</v>
      </c>
      <c r="D25" s="13">
        <v>2</v>
      </c>
      <c r="E25" s="13">
        <v>4.5</v>
      </c>
      <c r="F25" s="18">
        <v>5</v>
      </c>
      <c r="G25" s="18">
        <v>3.2</v>
      </c>
      <c r="H25" s="24">
        <v>1.3</v>
      </c>
      <c r="I25" s="24">
        <v>1</v>
      </c>
      <c r="J25" s="33">
        <v>5</v>
      </c>
      <c r="K25" s="33">
        <v>5</v>
      </c>
      <c r="L25" s="22">
        <v>5</v>
      </c>
      <c r="M25" s="22">
        <v>3.2</v>
      </c>
      <c r="N25" s="36">
        <v>1.3</v>
      </c>
      <c r="O25" s="36">
        <v>1</v>
      </c>
      <c r="P25" s="21">
        <v>4.3</v>
      </c>
      <c r="Q25" s="20">
        <v>2</v>
      </c>
      <c r="R25" s="40">
        <v>1.5</v>
      </c>
      <c r="S25" s="40">
        <v>2</v>
      </c>
      <c r="T25" s="48">
        <v>1.3</v>
      </c>
      <c r="U25" s="48">
        <v>1</v>
      </c>
      <c r="V25" s="21">
        <v>4.3</v>
      </c>
      <c r="W25" s="20">
        <v>3.8</v>
      </c>
      <c r="X25" s="50">
        <v>3</v>
      </c>
      <c r="Y25" s="50">
        <v>2.5</v>
      </c>
      <c r="Z25" s="42">
        <v>2</v>
      </c>
      <c r="AA25" s="42">
        <v>1.5</v>
      </c>
      <c r="AB25" s="46">
        <v>1</v>
      </c>
      <c r="AC25" s="47">
        <v>4.3</v>
      </c>
      <c r="AD25" s="34">
        <v>3.8</v>
      </c>
      <c r="AE25" s="34">
        <v>1</v>
      </c>
      <c r="AF25" s="24">
        <v>2</v>
      </c>
      <c r="AG25" s="24">
        <v>2</v>
      </c>
      <c r="AH25" s="59">
        <f t="shared" si="0"/>
        <v>80.799999999999983</v>
      </c>
      <c r="AI25" s="59">
        <f>AVERAGE(D25:AH25)</f>
        <v>5.2129032258064507</v>
      </c>
    </row>
    <row r="26" spans="1:36" ht="24" customHeight="1" x14ac:dyDescent="0.3">
      <c r="A26" s="1">
        <v>18</v>
      </c>
      <c r="B26" s="6" t="s">
        <v>21</v>
      </c>
      <c r="C26" s="5">
        <v>41353</v>
      </c>
      <c r="D26" s="13">
        <v>5</v>
      </c>
      <c r="E26" s="13">
        <v>3.2</v>
      </c>
      <c r="F26" s="18">
        <v>1.3</v>
      </c>
      <c r="G26" s="18">
        <v>1</v>
      </c>
      <c r="H26" s="25">
        <v>4.3</v>
      </c>
      <c r="I26" s="24">
        <v>3.8</v>
      </c>
      <c r="J26" s="33">
        <v>3</v>
      </c>
      <c r="K26" s="33">
        <v>2.5</v>
      </c>
      <c r="L26" s="22">
        <v>2</v>
      </c>
      <c r="M26" s="22">
        <v>1.5</v>
      </c>
      <c r="N26" s="36">
        <v>2</v>
      </c>
      <c r="O26" s="36">
        <v>4.5</v>
      </c>
      <c r="P26" s="20">
        <v>4</v>
      </c>
      <c r="Q26" s="20">
        <v>5</v>
      </c>
      <c r="R26" s="40">
        <v>3</v>
      </c>
      <c r="S26" s="40">
        <v>5</v>
      </c>
      <c r="T26" s="48">
        <v>1</v>
      </c>
      <c r="U26" s="49">
        <v>4.3</v>
      </c>
      <c r="V26" s="20">
        <v>3.8</v>
      </c>
      <c r="W26" s="20">
        <v>3</v>
      </c>
      <c r="X26" s="50">
        <v>2.5</v>
      </c>
      <c r="Y26" s="50">
        <v>3</v>
      </c>
      <c r="Z26" s="42">
        <v>5</v>
      </c>
      <c r="AA26" s="42">
        <v>4</v>
      </c>
      <c r="AB26" s="46">
        <v>1.5</v>
      </c>
      <c r="AC26" s="46">
        <v>3</v>
      </c>
      <c r="AD26" s="34">
        <v>5</v>
      </c>
      <c r="AE26" s="34">
        <v>2</v>
      </c>
      <c r="AF26" s="24">
        <v>3</v>
      </c>
      <c r="AG26" s="24">
        <v>5</v>
      </c>
      <c r="AH26" s="59">
        <f t="shared" si="0"/>
        <v>97.199999999999989</v>
      </c>
      <c r="AI26" s="59">
        <f>AVERAGE(D26:AH26)</f>
        <v>6.2709677419354835</v>
      </c>
    </row>
    <row r="27" spans="1:36" ht="24" customHeight="1" x14ac:dyDescent="0.3">
      <c r="A27" s="1">
        <v>19</v>
      </c>
      <c r="B27" s="6" t="s">
        <v>22</v>
      </c>
      <c r="C27" s="5">
        <v>41353</v>
      </c>
      <c r="D27" s="13">
        <v>5</v>
      </c>
      <c r="E27" s="13">
        <v>3.2</v>
      </c>
      <c r="F27" s="18">
        <v>1.3</v>
      </c>
      <c r="G27" s="18">
        <v>1</v>
      </c>
      <c r="H27" s="25">
        <v>4.3</v>
      </c>
      <c r="I27" s="24">
        <v>5</v>
      </c>
      <c r="J27" s="33">
        <v>3.2</v>
      </c>
      <c r="K27" s="33">
        <v>1.3</v>
      </c>
      <c r="L27" s="22">
        <v>1</v>
      </c>
      <c r="M27" s="23">
        <v>4.3</v>
      </c>
      <c r="N27" s="36">
        <v>3.8</v>
      </c>
      <c r="O27" s="36">
        <v>3</v>
      </c>
      <c r="P27" s="20">
        <v>2.5</v>
      </c>
      <c r="Q27" s="20">
        <v>2</v>
      </c>
      <c r="R27" s="40">
        <v>3.8</v>
      </c>
      <c r="S27" s="40">
        <v>3</v>
      </c>
      <c r="T27" s="48">
        <v>2.5</v>
      </c>
      <c r="U27" s="48">
        <v>2</v>
      </c>
      <c r="V27" s="20">
        <v>1.5</v>
      </c>
      <c r="W27" s="20">
        <v>2</v>
      </c>
      <c r="X27" s="50">
        <v>4.5</v>
      </c>
      <c r="Y27" s="50">
        <v>4</v>
      </c>
      <c r="Z27" s="42">
        <v>5</v>
      </c>
      <c r="AA27" s="42">
        <v>5</v>
      </c>
      <c r="AB27" s="46">
        <v>4.5</v>
      </c>
      <c r="AC27" s="46">
        <v>1</v>
      </c>
      <c r="AD27" s="34">
        <v>5</v>
      </c>
      <c r="AE27" s="34">
        <v>1</v>
      </c>
      <c r="AF27" s="24">
        <v>1.5</v>
      </c>
      <c r="AG27" s="24">
        <v>2</v>
      </c>
      <c r="AH27" s="59">
        <f t="shared" si="0"/>
        <v>89.199999999999989</v>
      </c>
      <c r="AI27" s="59">
        <f>AVERAGE(D27:AG27)</f>
        <v>2.9733333333333332</v>
      </c>
    </row>
    <row r="28" spans="1:36" ht="24" customHeight="1" x14ac:dyDescent="0.3">
      <c r="A28" s="1">
        <v>20</v>
      </c>
      <c r="B28" s="6" t="s">
        <v>23</v>
      </c>
      <c r="C28" s="5">
        <v>41353</v>
      </c>
      <c r="D28" s="13">
        <v>2</v>
      </c>
      <c r="E28" s="13">
        <v>1.5</v>
      </c>
      <c r="F28" s="18">
        <v>2</v>
      </c>
      <c r="G28" s="18">
        <v>4.5</v>
      </c>
      <c r="H28" s="24">
        <v>4</v>
      </c>
      <c r="I28" s="24">
        <v>5</v>
      </c>
      <c r="J28" s="33">
        <v>5</v>
      </c>
      <c r="K28" s="33">
        <v>4.5</v>
      </c>
      <c r="L28" s="22">
        <v>1</v>
      </c>
      <c r="M28" s="22">
        <v>5</v>
      </c>
      <c r="N28" s="36">
        <v>4.5</v>
      </c>
      <c r="O28" s="36">
        <v>2</v>
      </c>
      <c r="P28" s="20">
        <v>4.5</v>
      </c>
      <c r="Q28" s="20">
        <v>5</v>
      </c>
      <c r="R28" s="40">
        <v>3.2</v>
      </c>
      <c r="S28" s="40">
        <v>1.3</v>
      </c>
      <c r="T28" s="48">
        <v>1</v>
      </c>
      <c r="U28" s="48">
        <v>5</v>
      </c>
      <c r="V28" s="20">
        <v>1</v>
      </c>
      <c r="W28" s="21">
        <v>4.3</v>
      </c>
      <c r="X28" s="50">
        <v>3.8</v>
      </c>
      <c r="Y28" s="50">
        <v>3</v>
      </c>
      <c r="Z28" s="42">
        <v>2.5</v>
      </c>
      <c r="AA28" s="42">
        <v>3</v>
      </c>
      <c r="AB28" s="46">
        <v>5</v>
      </c>
      <c r="AC28" s="46">
        <v>4</v>
      </c>
      <c r="AD28" s="34">
        <v>1.5</v>
      </c>
      <c r="AE28" s="34">
        <v>3</v>
      </c>
      <c r="AF28" s="24">
        <v>1</v>
      </c>
      <c r="AG28" s="24">
        <v>1</v>
      </c>
      <c r="AH28" s="61">
        <f t="shared" si="0"/>
        <v>94.1</v>
      </c>
      <c r="AI28" s="59">
        <f>AVERAGE(D28:AH28)</f>
        <v>6.0709677419354833</v>
      </c>
    </row>
    <row r="29" spans="1:36" ht="24" customHeight="1" x14ac:dyDescent="0.3">
      <c r="A29" s="1">
        <v>21</v>
      </c>
      <c r="B29" s="6" t="s">
        <v>24</v>
      </c>
      <c r="C29" s="5">
        <v>41353</v>
      </c>
      <c r="D29" s="13">
        <v>5</v>
      </c>
      <c r="E29" s="13">
        <v>3.2</v>
      </c>
      <c r="F29" s="18">
        <v>1.3</v>
      </c>
      <c r="G29" s="18">
        <v>1</v>
      </c>
      <c r="H29" s="25">
        <v>4.3</v>
      </c>
      <c r="I29" s="24">
        <v>3.8</v>
      </c>
      <c r="J29" s="33">
        <v>4.5</v>
      </c>
      <c r="K29" s="33">
        <v>1</v>
      </c>
      <c r="L29" s="22">
        <v>3</v>
      </c>
      <c r="M29" s="22">
        <v>1</v>
      </c>
      <c r="N29" s="37">
        <v>4.3</v>
      </c>
      <c r="O29" s="36">
        <v>3.8</v>
      </c>
      <c r="P29" s="20">
        <v>3</v>
      </c>
      <c r="Q29" s="20">
        <v>2.5</v>
      </c>
      <c r="R29" s="40">
        <v>2</v>
      </c>
      <c r="S29" s="40">
        <v>1.5</v>
      </c>
      <c r="T29" s="48">
        <v>2</v>
      </c>
      <c r="U29" s="48">
        <v>4.5</v>
      </c>
      <c r="V29" s="20">
        <v>2</v>
      </c>
      <c r="W29" s="20">
        <v>1.5</v>
      </c>
      <c r="X29" s="50">
        <v>2</v>
      </c>
      <c r="Y29" s="50">
        <v>5</v>
      </c>
      <c r="Z29" s="42">
        <v>3.2</v>
      </c>
      <c r="AA29" s="42">
        <v>1.3</v>
      </c>
      <c r="AB29" s="46">
        <v>1</v>
      </c>
      <c r="AC29" s="47">
        <v>4.3</v>
      </c>
      <c r="AD29" s="34">
        <v>3.8</v>
      </c>
      <c r="AE29" s="34">
        <v>4</v>
      </c>
      <c r="AF29" s="24">
        <v>1.3</v>
      </c>
      <c r="AG29" s="24">
        <v>5</v>
      </c>
      <c r="AH29" s="59">
        <f t="shared" si="0"/>
        <v>86.09999999999998</v>
      </c>
      <c r="AI29" s="59">
        <f>AVERAGE(D29:AH29)</f>
        <v>5.5548387096774183</v>
      </c>
    </row>
    <row r="30" spans="1:36" ht="24" customHeight="1" x14ac:dyDescent="0.3">
      <c r="A30" s="1">
        <v>22</v>
      </c>
      <c r="B30" s="6" t="s">
        <v>25</v>
      </c>
      <c r="C30" s="5">
        <v>41353</v>
      </c>
      <c r="D30" s="13">
        <v>2</v>
      </c>
      <c r="E30" s="13">
        <v>5</v>
      </c>
      <c r="F30" s="18">
        <v>3.2</v>
      </c>
      <c r="G30" s="18">
        <v>1.3</v>
      </c>
      <c r="H30" s="24">
        <v>1</v>
      </c>
      <c r="I30" s="25">
        <v>4.3</v>
      </c>
      <c r="J30" s="33">
        <v>3.8</v>
      </c>
      <c r="K30" s="33">
        <v>4.5</v>
      </c>
      <c r="L30" s="22">
        <v>1</v>
      </c>
      <c r="M30" s="22">
        <v>3</v>
      </c>
      <c r="N30" s="36">
        <v>3</v>
      </c>
      <c r="O30" s="36">
        <v>3.5</v>
      </c>
      <c r="P30" s="20">
        <v>2.5</v>
      </c>
      <c r="Q30" s="20">
        <v>3</v>
      </c>
      <c r="R30" s="40">
        <v>5</v>
      </c>
      <c r="S30" s="40">
        <v>4</v>
      </c>
      <c r="T30" s="48">
        <v>1.5</v>
      </c>
      <c r="U30" s="48">
        <v>3.2</v>
      </c>
      <c r="V30" s="20">
        <v>1.3</v>
      </c>
      <c r="W30" s="20">
        <v>1</v>
      </c>
      <c r="X30" s="51">
        <v>4.3</v>
      </c>
      <c r="Y30" s="50">
        <v>3.8</v>
      </c>
      <c r="Z30" s="42">
        <v>3</v>
      </c>
      <c r="AA30" s="42">
        <v>2.5</v>
      </c>
      <c r="AB30" s="46">
        <v>2</v>
      </c>
      <c r="AC30" s="46">
        <v>1.5</v>
      </c>
      <c r="AD30" s="34">
        <v>2</v>
      </c>
      <c r="AE30" s="34">
        <v>2</v>
      </c>
      <c r="AF30" s="24">
        <v>3.2</v>
      </c>
      <c r="AG30" s="24">
        <v>5</v>
      </c>
      <c r="AH30" s="59">
        <f t="shared" si="0"/>
        <v>86.4</v>
      </c>
      <c r="AI30" s="62">
        <f>COUNT(D30:AG30)</f>
        <v>30</v>
      </c>
    </row>
    <row r="31" spans="1:36" ht="24" customHeight="1" x14ac:dyDescent="0.3">
      <c r="A31" s="1">
        <v>23</v>
      </c>
      <c r="B31" s="6" t="s">
        <v>26</v>
      </c>
      <c r="C31" s="5">
        <v>41353</v>
      </c>
      <c r="D31" s="13">
        <v>5</v>
      </c>
      <c r="E31" s="13">
        <v>3.2</v>
      </c>
      <c r="F31" s="18">
        <v>1.3</v>
      </c>
      <c r="G31" s="18">
        <v>1</v>
      </c>
      <c r="H31" s="25">
        <v>4.3</v>
      </c>
      <c r="I31" s="24">
        <v>3.8</v>
      </c>
      <c r="J31" s="33">
        <v>3</v>
      </c>
      <c r="K31" s="33">
        <v>2.5</v>
      </c>
      <c r="L31" s="22">
        <v>2</v>
      </c>
      <c r="M31" s="22">
        <v>1.5</v>
      </c>
      <c r="N31" s="36">
        <v>2</v>
      </c>
      <c r="O31" s="36">
        <v>4.5</v>
      </c>
      <c r="P31" s="20">
        <v>4</v>
      </c>
      <c r="Q31" s="20">
        <v>5</v>
      </c>
      <c r="R31" s="40">
        <v>5</v>
      </c>
      <c r="S31" s="40">
        <v>4.5</v>
      </c>
      <c r="T31" s="48">
        <v>1</v>
      </c>
      <c r="U31" s="48">
        <v>5</v>
      </c>
      <c r="V31" s="20">
        <v>4.5</v>
      </c>
      <c r="W31" s="20">
        <v>1</v>
      </c>
      <c r="X31" s="50">
        <v>3</v>
      </c>
      <c r="Y31" s="50">
        <v>3</v>
      </c>
      <c r="Z31" s="42">
        <v>3.5</v>
      </c>
      <c r="AA31" s="42">
        <v>2.5</v>
      </c>
      <c r="AB31" s="46">
        <v>3</v>
      </c>
      <c r="AC31" s="46">
        <v>5</v>
      </c>
      <c r="AD31" s="34">
        <v>4</v>
      </c>
      <c r="AE31" s="34">
        <v>5</v>
      </c>
      <c r="AF31" s="24">
        <v>3.2</v>
      </c>
      <c r="AG31" s="24">
        <v>5</v>
      </c>
      <c r="AH31" s="59">
        <f t="shared" si="0"/>
        <v>101.3</v>
      </c>
      <c r="AI31" s="59">
        <f>AVERAGE(D31:AH31)</f>
        <v>6.5354838709677416</v>
      </c>
    </row>
    <row r="32" spans="1:36" ht="24" customHeight="1" x14ac:dyDescent="0.25">
      <c r="A32" s="1">
        <v>24</v>
      </c>
      <c r="B32" s="6" t="s">
        <v>27</v>
      </c>
      <c r="C32" s="5">
        <v>41353</v>
      </c>
      <c r="D32" s="13">
        <v>4.5</v>
      </c>
      <c r="E32" s="13">
        <v>5</v>
      </c>
      <c r="F32" s="18">
        <v>3.2</v>
      </c>
      <c r="G32" s="18">
        <v>1.3</v>
      </c>
      <c r="H32" s="24">
        <v>1</v>
      </c>
      <c r="I32" s="25">
        <v>4.3</v>
      </c>
      <c r="J32" s="33">
        <v>3.8</v>
      </c>
      <c r="K32" s="33">
        <v>3</v>
      </c>
      <c r="L32" s="23">
        <v>4.3</v>
      </c>
      <c r="M32" s="22">
        <v>3.8</v>
      </c>
      <c r="N32" s="36">
        <v>3</v>
      </c>
      <c r="O32" s="36">
        <v>2.5</v>
      </c>
      <c r="P32" s="20">
        <v>4</v>
      </c>
      <c r="Q32" s="20">
        <v>5</v>
      </c>
      <c r="R32" s="40">
        <v>3.2</v>
      </c>
      <c r="S32" s="40">
        <v>1.3</v>
      </c>
      <c r="T32" s="48">
        <v>1</v>
      </c>
      <c r="U32" s="49">
        <v>4.3</v>
      </c>
      <c r="V32" s="20">
        <v>3.8</v>
      </c>
      <c r="W32" s="20">
        <v>3</v>
      </c>
      <c r="X32" s="50">
        <v>2.5</v>
      </c>
      <c r="Y32" s="50">
        <v>2</v>
      </c>
      <c r="Z32" s="42">
        <v>1.5</v>
      </c>
      <c r="AA32" s="42">
        <v>2</v>
      </c>
      <c r="AB32" s="46">
        <v>4.5</v>
      </c>
      <c r="AC32" s="46">
        <v>4</v>
      </c>
      <c r="AD32" s="34">
        <v>5</v>
      </c>
      <c r="AE32" s="34">
        <v>2</v>
      </c>
      <c r="AF32" s="25">
        <v>4.3</v>
      </c>
      <c r="AG32" s="24">
        <v>2</v>
      </c>
      <c r="AH32" s="60">
        <f t="shared" si="0"/>
        <v>95.1</v>
      </c>
      <c r="AI32" s="60">
        <f>AVERAGE(D32:AH32)</f>
        <v>6.1354838709677413</v>
      </c>
    </row>
    <row r="33" spans="1:35" ht="24" customHeight="1" x14ac:dyDescent="0.25">
      <c r="A33" s="1">
        <v>25</v>
      </c>
      <c r="B33" s="6" t="s">
        <v>28</v>
      </c>
      <c r="C33" s="5">
        <v>41353</v>
      </c>
      <c r="D33" s="15">
        <v>2</v>
      </c>
      <c r="E33" s="13">
        <v>5</v>
      </c>
      <c r="F33" s="18">
        <v>3.2</v>
      </c>
      <c r="G33" s="18">
        <v>1.3</v>
      </c>
      <c r="H33" s="24">
        <v>1</v>
      </c>
      <c r="I33" s="25">
        <v>4.3</v>
      </c>
      <c r="J33" s="33">
        <v>3.8</v>
      </c>
      <c r="K33" s="33">
        <v>3</v>
      </c>
      <c r="L33" s="22">
        <v>2.5</v>
      </c>
      <c r="M33" s="22">
        <v>2</v>
      </c>
      <c r="N33" s="36">
        <v>1.5</v>
      </c>
      <c r="O33" s="36">
        <v>2</v>
      </c>
      <c r="P33" s="20">
        <v>4</v>
      </c>
      <c r="Q33" s="20">
        <v>4</v>
      </c>
      <c r="R33" s="40">
        <v>5</v>
      </c>
      <c r="S33" s="40">
        <v>3.2</v>
      </c>
      <c r="T33" s="48">
        <v>1.3</v>
      </c>
      <c r="U33" s="48">
        <v>1</v>
      </c>
      <c r="V33" s="21">
        <v>4.3</v>
      </c>
      <c r="W33" s="20">
        <v>3.8</v>
      </c>
      <c r="X33" s="50">
        <v>3</v>
      </c>
      <c r="Y33" s="50">
        <v>2.5</v>
      </c>
      <c r="Z33" s="42">
        <v>2</v>
      </c>
      <c r="AA33" s="42">
        <v>1.5</v>
      </c>
      <c r="AB33" s="46">
        <v>2</v>
      </c>
      <c r="AC33" s="46">
        <v>4.5</v>
      </c>
      <c r="AD33" s="34">
        <v>4</v>
      </c>
      <c r="AE33" s="34">
        <v>5</v>
      </c>
      <c r="AF33" s="24">
        <v>2</v>
      </c>
      <c r="AG33" s="24">
        <v>4.5</v>
      </c>
      <c r="AH33" s="60">
        <f t="shared" si="0"/>
        <v>89.199999999999989</v>
      </c>
      <c r="AI33" s="60">
        <f>AVERAGE(D33:AG33)</f>
        <v>2.9733333333333332</v>
      </c>
    </row>
    <row r="34" spans="1:35" ht="24" customHeight="1" x14ac:dyDescent="0.25">
      <c r="A34" s="1">
        <v>26</v>
      </c>
      <c r="B34" s="7" t="s">
        <v>29</v>
      </c>
      <c r="C34" s="5">
        <v>41353</v>
      </c>
      <c r="D34" s="13">
        <v>3.2</v>
      </c>
      <c r="E34" s="13">
        <v>1.3</v>
      </c>
      <c r="F34" s="18">
        <v>1</v>
      </c>
      <c r="G34" s="19">
        <v>4.3</v>
      </c>
      <c r="H34" s="24">
        <v>3.8</v>
      </c>
      <c r="I34" s="24">
        <v>3</v>
      </c>
      <c r="J34" s="33">
        <v>2.5</v>
      </c>
      <c r="K34" s="33">
        <v>2</v>
      </c>
      <c r="L34" s="22">
        <v>1.5</v>
      </c>
      <c r="M34" s="22">
        <v>2</v>
      </c>
      <c r="N34" s="36">
        <v>4.5</v>
      </c>
      <c r="O34" s="36">
        <v>5</v>
      </c>
      <c r="P34" s="20">
        <v>3.2</v>
      </c>
      <c r="Q34" s="20">
        <v>1.3</v>
      </c>
      <c r="R34" s="40">
        <v>1</v>
      </c>
      <c r="S34" s="41">
        <v>4.3</v>
      </c>
      <c r="T34" s="48">
        <v>3.8</v>
      </c>
      <c r="U34" s="48">
        <v>3</v>
      </c>
      <c r="V34" s="21">
        <v>4.3</v>
      </c>
      <c r="W34" s="20">
        <v>3.8</v>
      </c>
      <c r="X34" s="50">
        <v>3</v>
      </c>
      <c r="Y34" s="50">
        <v>2.5</v>
      </c>
      <c r="Z34" s="42">
        <v>2</v>
      </c>
      <c r="AA34" s="42">
        <v>1.5</v>
      </c>
      <c r="AB34" s="46">
        <v>2</v>
      </c>
      <c r="AC34" s="46">
        <v>4.5</v>
      </c>
      <c r="AD34" s="34">
        <v>4</v>
      </c>
      <c r="AE34" s="57">
        <v>5</v>
      </c>
      <c r="AF34" s="24">
        <v>3</v>
      </c>
      <c r="AG34" s="58">
        <v>5</v>
      </c>
      <c r="AH34" s="60">
        <f t="shared" si="0"/>
        <v>91.299999999999983</v>
      </c>
      <c r="AI34" s="60">
        <f>AVERAGE(D34:AH34)</f>
        <v>5.8903225806451598</v>
      </c>
    </row>
    <row r="35" spans="1:35" ht="24" customHeight="1" x14ac:dyDescent="0.3">
      <c r="A35" s="1">
        <v>27</v>
      </c>
      <c r="B35" s="8" t="s">
        <v>30</v>
      </c>
      <c r="C35" s="5">
        <v>41353</v>
      </c>
      <c r="D35" s="13">
        <v>2</v>
      </c>
      <c r="E35" s="13">
        <v>1.5</v>
      </c>
      <c r="F35" s="18">
        <v>2</v>
      </c>
      <c r="G35" s="18">
        <v>1.3</v>
      </c>
      <c r="H35" s="24">
        <v>1</v>
      </c>
      <c r="I35" s="25">
        <v>4.3</v>
      </c>
      <c r="J35" s="33">
        <v>3.8</v>
      </c>
      <c r="K35" s="33">
        <v>3</v>
      </c>
      <c r="L35" s="22">
        <v>2.5</v>
      </c>
      <c r="M35" s="22">
        <v>2</v>
      </c>
      <c r="N35" s="36">
        <v>1.5</v>
      </c>
      <c r="O35" s="36">
        <v>1</v>
      </c>
      <c r="P35" s="21">
        <v>4.3</v>
      </c>
      <c r="Q35" s="20">
        <v>3.8</v>
      </c>
      <c r="R35" s="40">
        <v>3</v>
      </c>
      <c r="S35" s="40">
        <v>2.5</v>
      </c>
      <c r="T35" s="48">
        <v>2</v>
      </c>
      <c r="U35" s="48">
        <v>1.5</v>
      </c>
      <c r="V35" s="20">
        <v>2</v>
      </c>
      <c r="W35" s="20">
        <v>4.5</v>
      </c>
      <c r="X35" s="50">
        <v>4</v>
      </c>
      <c r="Y35" s="50">
        <v>5</v>
      </c>
      <c r="Z35" s="42">
        <v>3</v>
      </c>
      <c r="AA35" s="42">
        <v>4</v>
      </c>
      <c r="AB35" s="46">
        <v>5</v>
      </c>
      <c r="AC35" s="46">
        <v>3.2</v>
      </c>
      <c r="AD35" s="34">
        <v>1.3</v>
      </c>
      <c r="AE35" s="34">
        <v>1</v>
      </c>
      <c r="AF35" s="24">
        <v>1</v>
      </c>
      <c r="AG35" s="24">
        <v>2</v>
      </c>
      <c r="AH35" s="61">
        <f t="shared" si="0"/>
        <v>79</v>
      </c>
      <c r="AI35" s="59">
        <f>AVERAGE(D35:AH35)</f>
        <v>5.096774193548387</v>
      </c>
    </row>
    <row r="36" spans="1:35" ht="24" customHeight="1" x14ac:dyDescent="0.25">
      <c r="A36" s="1">
        <v>28</v>
      </c>
      <c r="B36" s="9" t="s">
        <v>31</v>
      </c>
      <c r="C36" s="5">
        <v>41353</v>
      </c>
      <c r="D36" s="13">
        <v>4.5</v>
      </c>
      <c r="E36" s="13">
        <v>4</v>
      </c>
      <c r="F36" s="18">
        <v>5</v>
      </c>
      <c r="G36" s="18">
        <v>4.5</v>
      </c>
      <c r="H36" s="24">
        <v>1</v>
      </c>
      <c r="I36" s="24">
        <v>3</v>
      </c>
      <c r="J36" s="33">
        <v>3</v>
      </c>
      <c r="K36" s="33">
        <v>3.5</v>
      </c>
      <c r="L36" s="22">
        <v>2.5</v>
      </c>
      <c r="M36" s="22">
        <v>3</v>
      </c>
      <c r="N36" s="36">
        <v>5</v>
      </c>
      <c r="O36" s="36">
        <v>1</v>
      </c>
      <c r="P36" s="21">
        <v>4.3</v>
      </c>
      <c r="Q36" s="20">
        <v>3.8</v>
      </c>
      <c r="R36" s="40">
        <v>3</v>
      </c>
      <c r="S36" s="40">
        <v>2.5</v>
      </c>
      <c r="T36" s="48">
        <v>3</v>
      </c>
      <c r="U36" s="48">
        <v>5</v>
      </c>
      <c r="V36" s="20">
        <v>4</v>
      </c>
      <c r="W36" s="20">
        <v>1.5</v>
      </c>
      <c r="X36" s="50">
        <v>3</v>
      </c>
      <c r="Y36" s="50">
        <v>5</v>
      </c>
      <c r="Z36" s="42">
        <v>1</v>
      </c>
      <c r="AA36" s="43">
        <v>4.3</v>
      </c>
      <c r="AB36" s="46">
        <v>3.8</v>
      </c>
      <c r="AC36" s="46">
        <v>3</v>
      </c>
      <c r="AD36" s="34">
        <v>2.5</v>
      </c>
      <c r="AE36" s="34">
        <v>2</v>
      </c>
      <c r="AF36" s="24">
        <v>3</v>
      </c>
      <c r="AG36" s="24">
        <v>2</v>
      </c>
      <c r="AH36" s="60">
        <f t="shared" si="0"/>
        <v>96.699999999999989</v>
      </c>
      <c r="AI36" s="60">
        <f>AVERAGE(D36:AG36)</f>
        <v>3.2233333333333332</v>
      </c>
    </row>
    <row r="37" spans="1:35" ht="24" customHeight="1" x14ac:dyDescent="0.25">
      <c r="A37" s="2">
        <v>29</v>
      </c>
      <c r="B37" s="10" t="s">
        <v>32</v>
      </c>
      <c r="C37" s="5">
        <v>41353</v>
      </c>
      <c r="D37" s="13">
        <v>4.5</v>
      </c>
      <c r="E37" s="13">
        <v>4</v>
      </c>
      <c r="F37" s="18">
        <v>5</v>
      </c>
      <c r="G37" s="18">
        <v>4.5</v>
      </c>
      <c r="H37" s="24">
        <v>1</v>
      </c>
      <c r="I37" s="24">
        <v>3</v>
      </c>
      <c r="J37" s="33">
        <v>3</v>
      </c>
      <c r="K37" s="33">
        <v>3.5</v>
      </c>
      <c r="L37" s="22">
        <v>2.5</v>
      </c>
      <c r="M37" s="22">
        <v>3</v>
      </c>
      <c r="N37" s="36">
        <v>5</v>
      </c>
      <c r="O37" s="36">
        <v>1</v>
      </c>
      <c r="P37" s="21">
        <v>4.3</v>
      </c>
      <c r="Q37" s="20">
        <v>3.8</v>
      </c>
      <c r="R37" s="40">
        <v>5</v>
      </c>
      <c r="S37" s="40">
        <v>3.2</v>
      </c>
      <c r="T37" s="48">
        <v>1.3</v>
      </c>
      <c r="U37" s="48">
        <v>1</v>
      </c>
      <c r="V37" s="21">
        <v>4.3</v>
      </c>
      <c r="W37" s="20">
        <v>3.8</v>
      </c>
      <c r="X37" s="50">
        <v>3</v>
      </c>
      <c r="Y37" s="50">
        <v>2.5</v>
      </c>
      <c r="Z37" s="42">
        <v>2</v>
      </c>
      <c r="AA37" s="42">
        <v>1.5</v>
      </c>
      <c r="AB37" s="46">
        <v>2</v>
      </c>
      <c r="AC37" s="46">
        <v>4.5</v>
      </c>
      <c r="AD37" s="34">
        <v>4</v>
      </c>
      <c r="AE37" s="34">
        <v>5</v>
      </c>
      <c r="AF37" s="24">
        <v>1.3</v>
      </c>
      <c r="AG37" s="24">
        <v>2.5</v>
      </c>
      <c r="AH37" s="60">
        <f t="shared" si="0"/>
        <v>94.999999999999986</v>
      </c>
      <c r="AI37" s="60">
        <f>AVERAGE(D37:AH37)</f>
        <v>6.1290322580645151</v>
      </c>
    </row>
    <row r="38" spans="1:35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G38" s="4"/>
      <c r="AH38" s="4"/>
      <c r="AI38" s="4"/>
    </row>
    <row r="57" spans="2:2" ht="58.5" x14ac:dyDescent="0.7">
      <c r="B57" s="63"/>
    </row>
  </sheetData>
  <mergeCells count="2">
    <mergeCell ref="A1:AI1"/>
    <mergeCell ref="A2:AI7"/>
  </mergeCells>
  <pageMargins left="0.7" right="0.7" top="0.75" bottom="0.75" header="0.3" footer="0.3"/>
  <pageSetup orientation="portrait" horizontalDpi="4294967293" verticalDpi="0" r:id="rId1"/>
  <ignoredErrors>
    <ignoredError sqref="AI9:AI1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37"/>
  <sheetViews>
    <sheetView zoomScale="39" zoomScaleNormal="39" workbookViewId="0">
      <selection sqref="A1:AI37"/>
    </sheetView>
  </sheetViews>
  <sheetFormatPr baseColWidth="10" defaultRowHeight="15" x14ac:dyDescent="0.25"/>
  <cols>
    <col min="1" max="1" width="3.7109375" customWidth="1"/>
    <col min="2" max="2" width="44.7109375" customWidth="1"/>
    <col min="3" max="3" width="15.7109375" customWidth="1"/>
    <col min="4" max="33" width="8.7109375" customWidth="1"/>
    <col min="35" max="35" width="14.7109375" bestFit="1" customWidth="1"/>
  </cols>
  <sheetData>
    <row r="1" spans="1:35" ht="23.25" x14ac:dyDescent="0.2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</row>
    <row r="2" spans="1:35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</row>
    <row r="3" spans="1:35" x14ac:dyDescent="0.25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</row>
    <row r="4" spans="1:35" x14ac:dyDescent="0.25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</row>
    <row r="5" spans="1:35" x14ac:dyDescent="0.25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</row>
    <row r="6" spans="1:35" x14ac:dyDescent="0.25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</row>
    <row r="7" spans="1:35" x14ac:dyDescent="0.25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</row>
    <row r="8" spans="1:35" ht="20.100000000000001" customHeight="1" x14ac:dyDescent="0.25">
      <c r="A8" s="69" t="s">
        <v>1</v>
      </c>
      <c r="B8" s="69" t="s">
        <v>2</v>
      </c>
      <c r="C8" s="69" t="s">
        <v>3</v>
      </c>
      <c r="D8" s="69">
        <v>1</v>
      </c>
      <c r="E8" s="69">
        <v>2</v>
      </c>
      <c r="F8" s="69">
        <v>3</v>
      </c>
      <c r="G8" s="69">
        <v>4</v>
      </c>
      <c r="H8" s="69">
        <v>5</v>
      </c>
      <c r="I8" s="69">
        <v>6</v>
      </c>
      <c r="J8" s="69">
        <v>7</v>
      </c>
      <c r="K8" s="69">
        <v>8</v>
      </c>
      <c r="L8" s="69">
        <v>9</v>
      </c>
      <c r="M8" s="69">
        <v>10</v>
      </c>
      <c r="N8" s="69">
        <v>11</v>
      </c>
      <c r="O8" s="69">
        <v>12</v>
      </c>
      <c r="P8" s="69">
        <v>13</v>
      </c>
      <c r="Q8" s="69">
        <v>14</v>
      </c>
      <c r="R8" s="69">
        <v>15</v>
      </c>
      <c r="S8" s="69">
        <v>16</v>
      </c>
      <c r="T8" s="69">
        <v>17</v>
      </c>
      <c r="U8" s="69">
        <v>18</v>
      </c>
      <c r="V8" s="69">
        <v>19</v>
      </c>
      <c r="W8" s="69">
        <v>20</v>
      </c>
      <c r="X8" s="69">
        <v>21</v>
      </c>
      <c r="Y8" s="69">
        <v>22</v>
      </c>
      <c r="Z8" s="69">
        <v>23</v>
      </c>
      <c r="AA8" s="69">
        <v>24</v>
      </c>
      <c r="AB8" s="69">
        <v>25</v>
      </c>
      <c r="AC8" s="69">
        <v>26</v>
      </c>
      <c r="AD8" s="69">
        <v>27</v>
      </c>
      <c r="AE8" s="69">
        <v>28</v>
      </c>
      <c r="AF8" s="69">
        <v>29</v>
      </c>
      <c r="AG8" s="69">
        <v>30</v>
      </c>
      <c r="AH8" s="69" t="s">
        <v>4</v>
      </c>
      <c r="AI8" s="69" t="s">
        <v>5</v>
      </c>
    </row>
    <row r="9" spans="1:35" ht="20.100000000000001" customHeight="1" x14ac:dyDescent="0.3">
      <c r="A9" s="1">
        <v>1</v>
      </c>
      <c r="B9" s="64" t="s">
        <v>6</v>
      </c>
      <c r="C9" s="68">
        <v>41353</v>
      </c>
      <c r="D9" s="31">
        <v>3</v>
      </c>
      <c r="E9" s="31">
        <v>5</v>
      </c>
      <c r="F9" s="34">
        <v>4</v>
      </c>
      <c r="G9" s="34">
        <v>1.5</v>
      </c>
      <c r="H9" s="24">
        <v>3.2</v>
      </c>
      <c r="I9" s="24">
        <v>1</v>
      </c>
      <c r="J9" s="39">
        <v>4.3</v>
      </c>
      <c r="K9" s="38">
        <v>3.8</v>
      </c>
      <c r="L9" s="18">
        <v>3</v>
      </c>
      <c r="M9" s="18">
        <v>2.5</v>
      </c>
      <c r="N9" s="73">
        <v>2</v>
      </c>
      <c r="O9" s="74">
        <v>4.3</v>
      </c>
      <c r="P9" s="28">
        <v>4.3</v>
      </c>
      <c r="Q9" s="29">
        <v>3.8</v>
      </c>
      <c r="R9" s="38">
        <v>3</v>
      </c>
      <c r="S9" s="38">
        <v>5</v>
      </c>
      <c r="T9" s="42">
        <v>4.5</v>
      </c>
      <c r="U9" s="42">
        <v>1</v>
      </c>
      <c r="V9" s="75">
        <v>5</v>
      </c>
      <c r="W9" s="75">
        <v>4.5</v>
      </c>
      <c r="X9" s="79">
        <v>2</v>
      </c>
      <c r="Y9" s="79">
        <v>4.5</v>
      </c>
      <c r="Z9" s="50">
        <v>5</v>
      </c>
      <c r="AA9" s="50">
        <v>3.2</v>
      </c>
      <c r="AB9" s="24">
        <v>1.3</v>
      </c>
      <c r="AC9" s="24">
        <v>1</v>
      </c>
      <c r="AD9" s="44">
        <v>5</v>
      </c>
      <c r="AE9" s="44">
        <v>1</v>
      </c>
      <c r="AF9" s="54">
        <v>5</v>
      </c>
      <c r="AG9" s="54">
        <v>4.5</v>
      </c>
      <c r="AH9" s="82">
        <f t="shared" ref="AH9:AH37" si="0">SUM(D9:AG9)</f>
        <v>101.19999999999999</v>
      </c>
      <c r="AI9" s="82">
        <f>AVERAGE(D9:AG9)</f>
        <v>3.3733333333333331</v>
      </c>
    </row>
    <row r="10" spans="1:35" ht="20.100000000000001" customHeight="1" x14ac:dyDescent="0.3">
      <c r="A10" s="1">
        <v>2</v>
      </c>
      <c r="B10" s="64" t="s">
        <v>7</v>
      </c>
      <c r="C10" s="68">
        <v>41353</v>
      </c>
      <c r="D10" s="31">
        <v>5</v>
      </c>
      <c r="E10" s="31">
        <v>5</v>
      </c>
      <c r="F10" s="34">
        <v>4.5</v>
      </c>
      <c r="G10" s="34">
        <v>1</v>
      </c>
      <c r="H10" s="24">
        <v>5</v>
      </c>
      <c r="I10" s="24">
        <v>1</v>
      </c>
      <c r="J10" s="39">
        <v>4.3</v>
      </c>
      <c r="K10" s="38">
        <v>3.8</v>
      </c>
      <c r="L10" s="18">
        <v>4.5</v>
      </c>
      <c r="M10" s="18">
        <v>3</v>
      </c>
      <c r="N10" s="73">
        <v>5</v>
      </c>
      <c r="O10" s="73">
        <v>1.5</v>
      </c>
      <c r="P10" s="29">
        <v>4.5</v>
      </c>
      <c r="Q10" s="29">
        <v>4</v>
      </c>
      <c r="R10" s="38">
        <v>5</v>
      </c>
      <c r="S10" s="38">
        <v>4.5</v>
      </c>
      <c r="T10" s="42">
        <v>1</v>
      </c>
      <c r="U10" s="42">
        <v>3</v>
      </c>
      <c r="V10" s="75">
        <v>1</v>
      </c>
      <c r="W10" s="76">
        <v>4.3</v>
      </c>
      <c r="X10" s="79">
        <v>3.8</v>
      </c>
      <c r="Y10" s="79">
        <v>3</v>
      </c>
      <c r="Z10" s="50">
        <v>2.5</v>
      </c>
      <c r="AA10" s="50">
        <v>2</v>
      </c>
      <c r="AB10" s="24">
        <v>1.5</v>
      </c>
      <c r="AC10" s="24">
        <v>2</v>
      </c>
      <c r="AD10" s="44">
        <v>4.5</v>
      </c>
      <c r="AE10" s="44">
        <v>2</v>
      </c>
      <c r="AF10" s="54">
        <v>4.5</v>
      </c>
      <c r="AG10" s="54">
        <v>1</v>
      </c>
      <c r="AH10" s="82">
        <f t="shared" si="0"/>
        <v>97.699999999999989</v>
      </c>
      <c r="AI10" s="82">
        <f>AVERAGE(D10:AG10)</f>
        <v>3.2566666666666664</v>
      </c>
    </row>
    <row r="11" spans="1:35" ht="20.100000000000001" customHeight="1" x14ac:dyDescent="0.3">
      <c r="A11" s="1">
        <v>3</v>
      </c>
      <c r="B11" s="64" t="s">
        <v>8</v>
      </c>
      <c r="C11" s="68">
        <v>41353</v>
      </c>
      <c r="D11" s="31">
        <v>5</v>
      </c>
      <c r="E11" s="31">
        <v>3.2</v>
      </c>
      <c r="F11" s="34">
        <v>1.3</v>
      </c>
      <c r="G11" s="34">
        <v>1</v>
      </c>
      <c r="H11" s="25">
        <v>4.3</v>
      </c>
      <c r="I11" s="25">
        <v>4.3</v>
      </c>
      <c r="J11" s="38">
        <v>3.8</v>
      </c>
      <c r="K11" s="38">
        <v>3</v>
      </c>
      <c r="L11" s="18">
        <v>2.5</v>
      </c>
      <c r="M11" s="18">
        <v>5</v>
      </c>
      <c r="N11" s="73">
        <v>5</v>
      </c>
      <c r="O11" s="74">
        <v>4.3</v>
      </c>
      <c r="P11" s="29">
        <v>2.5</v>
      </c>
      <c r="Q11" s="29">
        <v>2</v>
      </c>
      <c r="R11" s="38">
        <v>1.5</v>
      </c>
      <c r="S11" s="38">
        <v>3.8</v>
      </c>
      <c r="T11" s="42">
        <v>4.5</v>
      </c>
      <c r="U11" s="42">
        <v>1</v>
      </c>
      <c r="V11" s="75">
        <v>3</v>
      </c>
      <c r="W11" s="75">
        <v>3</v>
      </c>
      <c r="X11" s="79">
        <v>3.5</v>
      </c>
      <c r="Y11" s="79">
        <v>2.5</v>
      </c>
      <c r="Z11" s="50">
        <v>3</v>
      </c>
      <c r="AA11" s="50">
        <v>5</v>
      </c>
      <c r="AB11" s="24">
        <v>4</v>
      </c>
      <c r="AC11" s="24">
        <v>1.5</v>
      </c>
      <c r="AD11" s="44">
        <v>3.2</v>
      </c>
      <c r="AE11" s="44">
        <v>1.3</v>
      </c>
      <c r="AF11" s="54">
        <v>3.8</v>
      </c>
      <c r="AG11" s="54">
        <v>4.5</v>
      </c>
      <c r="AH11" s="82">
        <f t="shared" si="0"/>
        <v>96.3</v>
      </c>
      <c r="AI11" s="82">
        <f>AVERAGE(D11:AG11)</f>
        <v>3.21</v>
      </c>
    </row>
    <row r="12" spans="1:35" ht="20.100000000000001" customHeight="1" x14ac:dyDescent="0.3">
      <c r="A12" s="1">
        <v>4</v>
      </c>
      <c r="B12" s="64" t="s">
        <v>9</v>
      </c>
      <c r="C12" s="68">
        <v>41353</v>
      </c>
      <c r="D12" s="31">
        <v>4</v>
      </c>
      <c r="E12" s="31">
        <v>5</v>
      </c>
      <c r="F12" s="34">
        <v>3.2</v>
      </c>
      <c r="G12" s="34">
        <v>4.5</v>
      </c>
      <c r="H12" s="24">
        <v>1.5</v>
      </c>
      <c r="I12" s="24">
        <v>4.5</v>
      </c>
      <c r="J12" s="38">
        <v>4</v>
      </c>
      <c r="K12" s="38">
        <v>5</v>
      </c>
      <c r="L12" s="19">
        <v>4.3</v>
      </c>
      <c r="M12" s="18">
        <v>5</v>
      </c>
      <c r="N12" s="73">
        <v>3.2</v>
      </c>
      <c r="O12" s="73">
        <v>5</v>
      </c>
      <c r="P12" s="29">
        <v>3</v>
      </c>
      <c r="Q12" s="29">
        <v>2.5</v>
      </c>
      <c r="R12" s="38">
        <v>3.8</v>
      </c>
      <c r="S12" s="38">
        <v>3</v>
      </c>
      <c r="T12" s="42">
        <v>2.5</v>
      </c>
      <c r="U12" s="42">
        <v>2</v>
      </c>
      <c r="V12" s="75">
        <v>1.5</v>
      </c>
      <c r="W12" s="75">
        <v>2</v>
      </c>
      <c r="X12" s="79">
        <v>4.5</v>
      </c>
      <c r="Y12" s="79">
        <v>4</v>
      </c>
      <c r="Z12" s="50">
        <v>5</v>
      </c>
      <c r="AA12" s="50">
        <v>5</v>
      </c>
      <c r="AB12" s="24">
        <v>4.5</v>
      </c>
      <c r="AC12" s="24">
        <v>1</v>
      </c>
      <c r="AD12" s="44">
        <v>5</v>
      </c>
      <c r="AE12" s="44">
        <v>4.5</v>
      </c>
      <c r="AF12" s="54">
        <v>3</v>
      </c>
      <c r="AG12" s="54">
        <v>2.5</v>
      </c>
      <c r="AH12" s="82">
        <f t="shared" si="0"/>
        <v>108.5</v>
      </c>
      <c r="AI12" s="82">
        <f>AVERAGE(D12:AH12)</f>
        <v>7</v>
      </c>
    </row>
    <row r="13" spans="1:35" ht="20.100000000000001" customHeight="1" x14ac:dyDescent="0.3">
      <c r="A13" s="1">
        <v>5</v>
      </c>
      <c r="B13" s="64" t="s">
        <v>10</v>
      </c>
      <c r="C13" s="68">
        <v>41353</v>
      </c>
      <c r="D13" s="31">
        <v>1.3</v>
      </c>
      <c r="E13" s="31">
        <v>1</v>
      </c>
      <c r="F13" s="35">
        <v>4.3</v>
      </c>
      <c r="G13" s="34">
        <v>1.5</v>
      </c>
      <c r="H13" s="25">
        <v>4.3</v>
      </c>
      <c r="I13" s="24">
        <v>2.5</v>
      </c>
      <c r="J13" s="38">
        <v>2</v>
      </c>
      <c r="K13" s="38">
        <v>1.5</v>
      </c>
      <c r="L13" s="18">
        <v>2</v>
      </c>
      <c r="M13" s="18">
        <v>4</v>
      </c>
      <c r="N13" s="73">
        <v>5</v>
      </c>
      <c r="O13" s="73">
        <v>3.5</v>
      </c>
      <c r="P13" s="29">
        <v>4</v>
      </c>
      <c r="Q13" s="29">
        <v>1</v>
      </c>
      <c r="R13" s="39">
        <v>4.3</v>
      </c>
      <c r="S13" s="38">
        <v>5</v>
      </c>
      <c r="T13" s="42">
        <v>3.8</v>
      </c>
      <c r="U13" s="42">
        <v>3</v>
      </c>
      <c r="V13" s="75">
        <v>2.5</v>
      </c>
      <c r="W13" s="75">
        <v>3.8</v>
      </c>
      <c r="X13" s="79">
        <v>5</v>
      </c>
      <c r="Y13" s="79">
        <v>3</v>
      </c>
      <c r="Z13" s="50">
        <v>4</v>
      </c>
      <c r="AA13" s="50">
        <v>5</v>
      </c>
      <c r="AB13" s="24">
        <v>4</v>
      </c>
      <c r="AC13" s="24">
        <v>5</v>
      </c>
      <c r="AD13" s="44">
        <v>2</v>
      </c>
      <c r="AE13" s="44">
        <v>2</v>
      </c>
      <c r="AF13" s="54">
        <v>5</v>
      </c>
      <c r="AG13" s="54">
        <v>3.8</v>
      </c>
      <c r="AH13" s="82">
        <f t="shared" si="0"/>
        <v>99.09999999999998</v>
      </c>
      <c r="AI13" s="82">
        <f>AVERAGE(D13:AH13)</f>
        <v>6.3935483870967733</v>
      </c>
    </row>
    <row r="14" spans="1:35" ht="20.100000000000001" customHeight="1" x14ac:dyDescent="0.3">
      <c r="A14" s="1">
        <v>6</v>
      </c>
      <c r="B14" s="64" t="s">
        <v>11</v>
      </c>
      <c r="C14" s="68">
        <v>41353</v>
      </c>
      <c r="D14" s="31">
        <v>3.8</v>
      </c>
      <c r="E14" s="31">
        <v>3</v>
      </c>
      <c r="F14" s="34">
        <v>2.5</v>
      </c>
      <c r="G14" s="34">
        <v>3.8</v>
      </c>
      <c r="H14" s="24">
        <v>5</v>
      </c>
      <c r="I14" s="24">
        <v>3</v>
      </c>
      <c r="J14" s="38">
        <v>2.5</v>
      </c>
      <c r="K14" s="38">
        <v>3.8</v>
      </c>
      <c r="L14" s="18">
        <v>3</v>
      </c>
      <c r="M14" s="18">
        <v>1.3</v>
      </c>
      <c r="N14" s="73">
        <v>1</v>
      </c>
      <c r="O14" s="73">
        <v>3</v>
      </c>
      <c r="P14" s="29">
        <v>1</v>
      </c>
      <c r="Q14" s="29">
        <v>4.5</v>
      </c>
      <c r="R14" s="38">
        <v>4</v>
      </c>
      <c r="S14" s="38">
        <v>5</v>
      </c>
      <c r="T14" s="42">
        <v>3.8</v>
      </c>
      <c r="U14" s="42">
        <v>2</v>
      </c>
      <c r="V14" s="75">
        <v>3</v>
      </c>
      <c r="W14" s="75">
        <v>3</v>
      </c>
      <c r="X14" s="79">
        <v>3.5</v>
      </c>
      <c r="Y14" s="79">
        <v>4</v>
      </c>
      <c r="Z14" s="50">
        <v>4</v>
      </c>
      <c r="AA14" s="50">
        <v>4</v>
      </c>
      <c r="AB14" s="24">
        <v>4</v>
      </c>
      <c r="AC14" s="24">
        <v>5</v>
      </c>
      <c r="AD14" s="44">
        <v>2</v>
      </c>
      <c r="AE14" s="44">
        <v>2</v>
      </c>
      <c r="AF14" s="54">
        <v>5</v>
      </c>
      <c r="AG14" s="54">
        <v>3.8</v>
      </c>
      <c r="AH14" s="82">
        <f t="shared" si="0"/>
        <v>99.3</v>
      </c>
      <c r="AI14" s="82">
        <f>AVERAGE(D14:AH14)</f>
        <v>6.4064516129032256</v>
      </c>
    </row>
    <row r="15" spans="1:35" ht="20.100000000000001" customHeight="1" x14ac:dyDescent="0.3">
      <c r="A15" s="1">
        <v>7</v>
      </c>
      <c r="B15" s="64" t="s">
        <v>12</v>
      </c>
      <c r="C15" s="68">
        <v>41353</v>
      </c>
      <c r="D15" s="31">
        <v>3.8</v>
      </c>
      <c r="E15" s="31">
        <v>2</v>
      </c>
      <c r="F15" s="34">
        <v>3</v>
      </c>
      <c r="G15" s="34">
        <v>3</v>
      </c>
      <c r="H15" s="24">
        <v>3.5</v>
      </c>
      <c r="I15" s="24">
        <v>4</v>
      </c>
      <c r="J15" s="38">
        <v>1</v>
      </c>
      <c r="K15" s="39">
        <v>4.3</v>
      </c>
      <c r="L15" s="18">
        <v>5</v>
      </c>
      <c r="M15" s="18">
        <v>3.8</v>
      </c>
      <c r="N15" s="73">
        <v>3</v>
      </c>
      <c r="O15" s="73">
        <v>3.8</v>
      </c>
      <c r="P15" s="29">
        <v>2</v>
      </c>
      <c r="Q15" s="29">
        <v>1</v>
      </c>
      <c r="R15" s="39">
        <v>4.3</v>
      </c>
      <c r="S15" s="38">
        <v>3.8</v>
      </c>
      <c r="T15" s="42">
        <v>3.8</v>
      </c>
      <c r="U15" s="42">
        <v>3</v>
      </c>
      <c r="V15" s="75">
        <v>3.8</v>
      </c>
      <c r="W15" s="75">
        <v>3.8</v>
      </c>
      <c r="X15" s="79">
        <v>3</v>
      </c>
      <c r="Y15" s="79">
        <v>1</v>
      </c>
      <c r="Z15" s="50">
        <v>3.2</v>
      </c>
      <c r="AA15" s="50">
        <v>1.3</v>
      </c>
      <c r="AB15" s="24">
        <v>5</v>
      </c>
      <c r="AC15" s="25">
        <v>4.3</v>
      </c>
      <c r="AD15" s="44">
        <v>3.8</v>
      </c>
      <c r="AE15" s="44">
        <v>5</v>
      </c>
      <c r="AF15" s="54">
        <v>3.8</v>
      </c>
      <c r="AG15" s="54">
        <v>3.8</v>
      </c>
      <c r="AH15" s="82">
        <f t="shared" si="0"/>
        <v>99.899999999999977</v>
      </c>
      <c r="AI15" s="82">
        <f>AVERAGE(D15:AH15)</f>
        <v>6.445161290322579</v>
      </c>
    </row>
    <row r="16" spans="1:35" ht="20.100000000000001" customHeight="1" x14ac:dyDescent="0.3">
      <c r="A16" s="1">
        <v>8</v>
      </c>
      <c r="B16" s="64" t="s">
        <v>13</v>
      </c>
      <c r="C16" s="68">
        <v>41353</v>
      </c>
      <c r="D16" s="31">
        <v>3.8</v>
      </c>
      <c r="E16" s="31">
        <v>3</v>
      </c>
      <c r="F16" s="34">
        <v>3.8</v>
      </c>
      <c r="G16" s="34">
        <v>3.8</v>
      </c>
      <c r="H16" s="24">
        <v>3</v>
      </c>
      <c r="I16" s="24">
        <v>1</v>
      </c>
      <c r="J16" s="38">
        <v>4.5</v>
      </c>
      <c r="K16" s="38">
        <v>4</v>
      </c>
      <c r="L16" s="18">
        <v>5</v>
      </c>
      <c r="M16" s="18">
        <v>3.8</v>
      </c>
      <c r="N16" s="73">
        <v>2</v>
      </c>
      <c r="O16" s="73">
        <v>5</v>
      </c>
      <c r="P16" s="29">
        <v>2</v>
      </c>
      <c r="Q16" s="29">
        <v>1.3</v>
      </c>
      <c r="R16" s="38">
        <v>1</v>
      </c>
      <c r="S16" s="39">
        <v>4.3</v>
      </c>
      <c r="T16" s="42">
        <v>5</v>
      </c>
      <c r="U16" s="42">
        <v>3.8</v>
      </c>
      <c r="V16" s="75">
        <v>3</v>
      </c>
      <c r="W16" s="75">
        <v>2.5</v>
      </c>
      <c r="X16" s="79">
        <v>2</v>
      </c>
      <c r="Y16" s="79">
        <v>4.5</v>
      </c>
      <c r="Z16" s="51">
        <v>4.3</v>
      </c>
      <c r="AA16" s="50">
        <v>3.8</v>
      </c>
      <c r="AB16" s="24">
        <v>1.5</v>
      </c>
      <c r="AC16" s="24">
        <v>2</v>
      </c>
      <c r="AD16" s="44">
        <v>3</v>
      </c>
      <c r="AE16" s="44">
        <v>3.5</v>
      </c>
      <c r="AF16" s="55">
        <v>4.3</v>
      </c>
      <c r="AG16" s="54">
        <v>5</v>
      </c>
      <c r="AH16" s="82">
        <f t="shared" si="0"/>
        <v>99.499999999999986</v>
      </c>
      <c r="AI16" s="82">
        <f>AVERAGE(D16:AH16)</f>
        <v>6.4193548387096762</v>
      </c>
    </row>
    <row r="17" spans="1:35" ht="20.100000000000001" customHeight="1" x14ac:dyDescent="0.3">
      <c r="A17" s="1">
        <v>9</v>
      </c>
      <c r="B17" s="64" t="s">
        <v>14</v>
      </c>
      <c r="C17" s="68">
        <v>41353</v>
      </c>
      <c r="D17" s="31">
        <v>4.5</v>
      </c>
      <c r="E17" s="31">
        <v>5</v>
      </c>
      <c r="F17" s="34">
        <v>1.5</v>
      </c>
      <c r="G17" s="35">
        <v>4.3</v>
      </c>
      <c r="H17" s="24">
        <v>3.8</v>
      </c>
      <c r="I17" s="24">
        <v>2</v>
      </c>
      <c r="J17" s="38">
        <v>1</v>
      </c>
      <c r="K17" s="39">
        <v>4.3</v>
      </c>
      <c r="L17" s="18">
        <v>3.8</v>
      </c>
      <c r="M17" s="18">
        <v>3.8</v>
      </c>
      <c r="N17" s="73">
        <v>3</v>
      </c>
      <c r="O17" s="73">
        <v>3</v>
      </c>
      <c r="P17" s="29">
        <v>2</v>
      </c>
      <c r="Q17" s="29">
        <v>1</v>
      </c>
      <c r="R17" s="39">
        <v>4.3</v>
      </c>
      <c r="S17" s="38">
        <v>3.8</v>
      </c>
      <c r="T17" s="42">
        <v>3</v>
      </c>
      <c r="U17" s="42">
        <v>1.5</v>
      </c>
      <c r="V17" s="75">
        <v>2</v>
      </c>
      <c r="W17" s="75">
        <v>2</v>
      </c>
      <c r="X17" s="79">
        <v>5</v>
      </c>
      <c r="Y17" s="79">
        <v>1</v>
      </c>
      <c r="Z17" s="51">
        <v>4.3</v>
      </c>
      <c r="AA17" s="50">
        <v>3.8</v>
      </c>
      <c r="AB17" s="24">
        <v>3.8</v>
      </c>
      <c r="AC17" s="24">
        <v>1</v>
      </c>
      <c r="AD17" s="44">
        <v>4.5</v>
      </c>
      <c r="AE17" s="44">
        <v>4</v>
      </c>
      <c r="AF17" s="54">
        <v>3.8</v>
      </c>
      <c r="AG17" s="54">
        <v>3</v>
      </c>
      <c r="AH17" s="82">
        <f t="shared" si="0"/>
        <v>93.799999999999983</v>
      </c>
      <c r="AI17" s="82">
        <f>AVERAGE(D17:AG17)</f>
        <v>3.126666666666666</v>
      </c>
    </row>
    <row r="18" spans="1:35" ht="20.100000000000001" customHeight="1" x14ac:dyDescent="0.3">
      <c r="A18" s="1">
        <v>10</v>
      </c>
      <c r="B18" s="64" t="s">
        <v>15</v>
      </c>
      <c r="C18" s="68">
        <v>41353</v>
      </c>
      <c r="D18" s="31">
        <v>1</v>
      </c>
      <c r="E18" s="31">
        <v>5</v>
      </c>
      <c r="F18" s="34">
        <v>2.5</v>
      </c>
      <c r="G18" s="34">
        <v>5</v>
      </c>
      <c r="H18" s="24">
        <v>5</v>
      </c>
      <c r="I18" s="24">
        <v>2</v>
      </c>
      <c r="J18" s="38">
        <v>1.3</v>
      </c>
      <c r="K18" s="38">
        <v>1</v>
      </c>
      <c r="L18" s="19">
        <v>4.3</v>
      </c>
      <c r="M18" s="18">
        <v>5</v>
      </c>
      <c r="N18" s="73">
        <v>3.8</v>
      </c>
      <c r="O18" s="73">
        <v>3</v>
      </c>
      <c r="P18" s="29">
        <v>2.5</v>
      </c>
      <c r="Q18" s="29">
        <v>2</v>
      </c>
      <c r="R18" s="38">
        <v>4.5</v>
      </c>
      <c r="S18" s="38">
        <v>4</v>
      </c>
      <c r="T18" s="42">
        <v>5</v>
      </c>
      <c r="U18" s="42">
        <v>4.5</v>
      </c>
      <c r="V18" s="75">
        <v>1</v>
      </c>
      <c r="W18" s="75">
        <v>3</v>
      </c>
      <c r="X18" s="79">
        <v>3</v>
      </c>
      <c r="Y18" s="79">
        <v>3.5</v>
      </c>
      <c r="Z18" s="50">
        <v>4</v>
      </c>
      <c r="AA18" s="50">
        <v>1</v>
      </c>
      <c r="AB18" s="25">
        <v>4.3</v>
      </c>
      <c r="AC18" s="24">
        <v>2</v>
      </c>
      <c r="AD18" s="44">
        <v>1</v>
      </c>
      <c r="AE18" s="45">
        <v>4.3</v>
      </c>
      <c r="AF18" s="54">
        <v>4</v>
      </c>
      <c r="AG18" s="54">
        <v>5</v>
      </c>
      <c r="AH18" s="82">
        <f t="shared" si="0"/>
        <v>97.5</v>
      </c>
      <c r="AI18" s="82">
        <f>AVERAGE(D18:AH18)</f>
        <v>6.290322580645161</v>
      </c>
    </row>
    <row r="19" spans="1:35" ht="20.100000000000001" customHeight="1" x14ac:dyDescent="0.3">
      <c r="A19" s="1">
        <v>11</v>
      </c>
      <c r="B19" s="64" t="s">
        <v>16</v>
      </c>
      <c r="C19" s="68">
        <v>41353</v>
      </c>
      <c r="D19" s="31">
        <v>5</v>
      </c>
      <c r="E19" s="31">
        <v>2.5</v>
      </c>
      <c r="F19" s="34">
        <v>2</v>
      </c>
      <c r="G19" s="34">
        <v>2.5</v>
      </c>
      <c r="H19" s="24">
        <v>3</v>
      </c>
      <c r="I19" s="24">
        <v>2</v>
      </c>
      <c r="J19" s="38">
        <v>1</v>
      </c>
      <c r="K19" s="39">
        <v>4.3</v>
      </c>
      <c r="L19" s="18">
        <v>3.8</v>
      </c>
      <c r="M19" s="18">
        <v>3</v>
      </c>
      <c r="N19" s="73">
        <v>1.5</v>
      </c>
      <c r="O19" s="73">
        <v>2</v>
      </c>
      <c r="P19" s="29">
        <v>2</v>
      </c>
      <c r="Q19" s="29">
        <v>5</v>
      </c>
      <c r="R19" s="38">
        <v>1</v>
      </c>
      <c r="S19" s="39">
        <v>4.3</v>
      </c>
      <c r="T19" s="42">
        <v>3.2</v>
      </c>
      <c r="U19" s="42">
        <v>1.3</v>
      </c>
      <c r="V19" s="75">
        <v>1</v>
      </c>
      <c r="W19" s="76">
        <v>4.3</v>
      </c>
      <c r="X19" s="79">
        <v>3.8</v>
      </c>
      <c r="Y19" s="79">
        <v>3</v>
      </c>
      <c r="Z19" s="50">
        <v>1</v>
      </c>
      <c r="AA19" s="50">
        <v>4.5</v>
      </c>
      <c r="AB19" s="24">
        <v>4</v>
      </c>
      <c r="AC19" s="24">
        <v>2</v>
      </c>
      <c r="AD19" s="44">
        <v>1.3</v>
      </c>
      <c r="AE19" s="44">
        <v>1</v>
      </c>
      <c r="AF19" s="55">
        <v>4.3</v>
      </c>
      <c r="AG19" s="54">
        <v>3.2</v>
      </c>
      <c r="AH19" s="82">
        <f t="shared" si="0"/>
        <v>82.8</v>
      </c>
      <c r="AI19" s="83">
        <f>AVERAGE(D19:AH19)</f>
        <v>5.3419354838709676</v>
      </c>
    </row>
    <row r="20" spans="1:35" ht="20.100000000000001" customHeight="1" x14ac:dyDescent="0.3">
      <c r="A20" s="1">
        <v>12</v>
      </c>
      <c r="B20" s="64" t="s">
        <v>17</v>
      </c>
      <c r="C20" s="68">
        <v>41353</v>
      </c>
      <c r="D20" s="31">
        <v>2.5</v>
      </c>
      <c r="E20" s="31">
        <v>5</v>
      </c>
      <c r="F20" s="34">
        <v>4.5</v>
      </c>
      <c r="G20" s="34">
        <v>3.2</v>
      </c>
      <c r="H20" s="24">
        <v>1.3</v>
      </c>
      <c r="I20" s="24">
        <v>5</v>
      </c>
      <c r="J20" s="38">
        <v>1.3</v>
      </c>
      <c r="K20" s="38">
        <v>1</v>
      </c>
      <c r="L20" s="19">
        <v>4.3</v>
      </c>
      <c r="M20" s="18">
        <v>2</v>
      </c>
      <c r="N20" s="73">
        <v>5</v>
      </c>
      <c r="O20" s="73">
        <v>5</v>
      </c>
      <c r="P20" s="29">
        <v>4.5</v>
      </c>
      <c r="Q20" s="29">
        <v>1</v>
      </c>
      <c r="R20" s="38">
        <v>5</v>
      </c>
      <c r="S20" s="38">
        <v>4.5</v>
      </c>
      <c r="T20" s="42">
        <v>1</v>
      </c>
      <c r="U20" s="42">
        <v>3</v>
      </c>
      <c r="V20" s="75">
        <v>3</v>
      </c>
      <c r="W20" s="75">
        <v>3.5</v>
      </c>
      <c r="X20" s="80">
        <v>4.3</v>
      </c>
      <c r="Y20" s="79">
        <v>3.8</v>
      </c>
      <c r="Z20" s="50">
        <v>2</v>
      </c>
      <c r="AA20" s="50">
        <v>1</v>
      </c>
      <c r="AB20" s="25">
        <v>4.3</v>
      </c>
      <c r="AC20" s="24">
        <v>2</v>
      </c>
      <c r="AD20" s="44">
        <v>1</v>
      </c>
      <c r="AE20" s="45">
        <v>4.3</v>
      </c>
      <c r="AF20" s="54">
        <v>4.5</v>
      </c>
      <c r="AG20" s="54">
        <v>1</v>
      </c>
      <c r="AH20" s="82">
        <f t="shared" si="0"/>
        <v>93.799999999999983</v>
      </c>
      <c r="AI20" s="82">
        <f>AVERAGE(D20:AH20)</f>
        <v>6.0516129032258057</v>
      </c>
    </row>
    <row r="21" spans="1:35" ht="20.100000000000001" customHeight="1" x14ac:dyDescent="0.3">
      <c r="A21" s="1">
        <v>13</v>
      </c>
      <c r="B21" s="64" t="s">
        <v>33</v>
      </c>
      <c r="C21" s="68">
        <v>41353</v>
      </c>
      <c r="D21" s="31">
        <v>1</v>
      </c>
      <c r="E21" s="31">
        <v>4.5</v>
      </c>
      <c r="F21" s="34">
        <v>1</v>
      </c>
      <c r="G21" s="34">
        <v>3</v>
      </c>
      <c r="H21" s="24">
        <v>2.5</v>
      </c>
      <c r="I21" s="24">
        <v>5</v>
      </c>
      <c r="J21" s="38">
        <v>1.3</v>
      </c>
      <c r="K21" s="38">
        <v>1</v>
      </c>
      <c r="L21" s="19">
        <v>4.3</v>
      </c>
      <c r="M21" s="18">
        <v>1.5</v>
      </c>
      <c r="N21" s="73">
        <v>2.5</v>
      </c>
      <c r="O21" s="73">
        <v>2</v>
      </c>
      <c r="P21" s="29">
        <v>3.8</v>
      </c>
      <c r="Q21" s="29">
        <v>3</v>
      </c>
      <c r="R21" s="38">
        <v>2.5</v>
      </c>
      <c r="S21" s="38">
        <v>2</v>
      </c>
      <c r="T21" s="42">
        <v>1.5</v>
      </c>
      <c r="U21" s="42">
        <v>2</v>
      </c>
      <c r="V21" s="75">
        <v>4.5</v>
      </c>
      <c r="W21" s="75">
        <v>4</v>
      </c>
      <c r="X21" s="79">
        <v>5</v>
      </c>
      <c r="Y21" s="79">
        <v>5</v>
      </c>
      <c r="Z21" s="50">
        <v>2</v>
      </c>
      <c r="AA21" s="50">
        <v>1.3</v>
      </c>
      <c r="AB21" s="24">
        <v>1</v>
      </c>
      <c r="AC21" s="24">
        <v>5</v>
      </c>
      <c r="AD21" s="44">
        <v>1.3</v>
      </c>
      <c r="AE21" s="44">
        <v>1</v>
      </c>
      <c r="AF21" s="54">
        <v>2</v>
      </c>
      <c r="AG21" s="54">
        <v>1.5</v>
      </c>
      <c r="AH21" s="82">
        <f t="shared" si="0"/>
        <v>78</v>
      </c>
      <c r="AI21" s="83">
        <f>AVERAGE(D21:AG21)</f>
        <v>2.6</v>
      </c>
    </row>
    <row r="22" spans="1:35" ht="20.100000000000001" customHeight="1" x14ac:dyDescent="0.3">
      <c r="A22" s="1">
        <v>14</v>
      </c>
      <c r="B22" s="64" t="s">
        <v>18</v>
      </c>
      <c r="C22" s="68">
        <v>41353</v>
      </c>
      <c r="D22" s="31">
        <v>2</v>
      </c>
      <c r="E22" s="31">
        <v>3.8</v>
      </c>
      <c r="F22" s="34">
        <v>4.5</v>
      </c>
      <c r="G22" s="34">
        <v>1</v>
      </c>
      <c r="H22" s="24">
        <v>3</v>
      </c>
      <c r="I22" s="24">
        <v>3</v>
      </c>
      <c r="J22" s="38">
        <v>3.5</v>
      </c>
      <c r="K22" s="38">
        <v>2.5</v>
      </c>
      <c r="L22" s="18">
        <v>4.5</v>
      </c>
      <c r="M22" s="18">
        <v>2</v>
      </c>
      <c r="N22" s="73">
        <v>4.5</v>
      </c>
      <c r="O22" s="73">
        <v>5</v>
      </c>
      <c r="P22" s="29">
        <v>3.2</v>
      </c>
      <c r="Q22" s="29">
        <v>1.3</v>
      </c>
      <c r="R22" s="38">
        <v>1</v>
      </c>
      <c r="S22" s="38">
        <v>5</v>
      </c>
      <c r="T22" s="42">
        <v>1</v>
      </c>
      <c r="U22" s="43">
        <v>4.3</v>
      </c>
      <c r="V22" s="75">
        <v>3.8</v>
      </c>
      <c r="W22" s="75">
        <v>3</v>
      </c>
      <c r="X22" s="79">
        <v>2.5</v>
      </c>
      <c r="Y22" s="79">
        <v>3</v>
      </c>
      <c r="Z22" s="50">
        <v>2</v>
      </c>
      <c r="AA22" s="50">
        <v>1</v>
      </c>
      <c r="AB22" s="25">
        <v>4.3</v>
      </c>
      <c r="AC22" s="24">
        <v>3.8</v>
      </c>
      <c r="AD22" s="44">
        <v>3</v>
      </c>
      <c r="AE22" s="44">
        <v>1</v>
      </c>
      <c r="AF22" s="54">
        <v>4.5</v>
      </c>
      <c r="AG22" s="54">
        <v>1</v>
      </c>
      <c r="AH22" s="82">
        <f t="shared" si="0"/>
        <v>87.999999999999986</v>
      </c>
      <c r="AI22" s="82">
        <f>AVERAGE(D22:AH22)</f>
        <v>5.6774193548387091</v>
      </c>
    </row>
    <row r="23" spans="1:35" ht="20.100000000000001" customHeight="1" x14ac:dyDescent="0.3">
      <c r="A23" s="1">
        <v>15</v>
      </c>
      <c r="B23" s="64" t="s">
        <v>34</v>
      </c>
      <c r="C23" s="68">
        <v>41353</v>
      </c>
      <c r="D23" s="31">
        <v>1.5</v>
      </c>
      <c r="E23" s="31">
        <v>3</v>
      </c>
      <c r="F23" s="34">
        <v>2.5</v>
      </c>
      <c r="G23" s="34">
        <v>2</v>
      </c>
      <c r="H23" s="24">
        <v>1.5</v>
      </c>
      <c r="I23" s="24">
        <v>2</v>
      </c>
      <c r="J23" s="38">
        <v>4.5</v>
      </c>
      <c r="K23" s="38">
        <v>4</v>
      </c>
      <c r="L23" s="19">
        <v>4.3</v>
      </c>
      <c r="M23" s="18">
        <v>3.8</v>
      </c>
      <c r="N23" s="73">
        <v>3</v>
      </c>
      <c r="O23" s="73">
        <v>2.5</v>
      </c>
      <c r="P23" s="29">
        <v>2</v>
      </c>
      <c r="Q23" s="29">
        <v>1.5</v>
      </c>
      <c r="R23" s="38">
        <v>2</v>
      </c>
      <c r="S23" s="38">
        <v>4.5</v>
      </c>
      <c r="T23" s="42">
        <v>2</v>
      </c>
      <c r="U23" s="42">
        <v>1.5</v>
      </c>
      <c r="V23" s="75">
        <v>2</v>
      </c>
      <c r="W23" s="75">
        <v>5</v>
      </c>
      <c r="X23" s="79">
        <v>3.2</v>
      </c>
      <c r="Y23" s="79">
        <v>1.3</v>
      </c>
      <c r="Z23" s="50">
        <v>5</v>
      </c>
      <c r="AA23" s="50">
        <v>1.3</v>
      </c>
      <c r="AB23" s="24">
        <v>3.5</v>
      </c>
      <c r="AC23" s="25">
        <v>4.3</v>
      </c>
      <c r="AD23" s="44">
        <v>3.8</v>
      </c>
      <c r="AE23" s="44">
        <v>2</v>
      </c>
      <c r="AF23" s="54">
        <v>1</v>
      </c>
      <c r="AG23" s="54">
        <v>2</v>
      </c>
      <c r="AH23" s="82">
        <f t="shared" si="0"/>
        <v>82.499999999999986</v>
      </c>
      <c r="AI23" s="82">
        <f>AVERAGE(D23:AH23)</f>
        <v>5.3225806451612891</v>
      </c>
    </row>
    <row r="24" spans="1:35" ht="20.100000000000001" customHeight="1" x14ac:dyDescent="0.3">
      <c r="A24" s="1">
        <v>16</v>
      </c>
      <c r="B24" s="64" t="s">
        <v>19</v>
      </c>
      <c r="C24" s="68">
        <v>41353</v>
      </c>
      <c r="D24" s="31">
        <v>1</v>
      </c>
      <c r="E24" s="31">
        <v>3.8</v>
      </c>
      <c r="F24" s="34">
        <v>3</v>
      </c>
      <c r="G24" s="35">
        <v>4.3</v>
      </c>
      <c r="H24" s="24">
        <v>3.8</v>
      </c>
      <c r="I24" s="24">
        <v>3</v>
      </c>
      <c r="J24" s="38">
        <v>2.5</v>
      </c>
      <c r="K24" s="38">
        <v>4</v>
      </c>
      <c r="L24" s="18">
        <v>3</v>
      </c>
      <c r="M24" s="18">
        <v>3.5</v>
      </c>
      <c r="N24" s="73">
        <v>2.5</v>
      </c>
      <c r="O24" s="73">
        <v>3</v>
      </c>
      <c r="P24" s="29">
        <v>5</v>
      </c>
      <c r="Q24" s="29">
        <v>4</v>
      </c>
      <c r="R24" s="38">
        <v>1.5</v>
      </c>
      <c r="S24" s="38">
        <v>3.2</v>
      </c>
      <c r="T24" s="42">
        <v>1.3</v>
      </c>
      <c r="U24" s="42">
        <v>5</v>
      </c>
      <c r="V24" s="76">
        <v>4.3</v>
      </c>
      <c r="W24" s="75">
        <v>2.5</v>
      </c>
      <c r="X24" s="79">
        <v>2</v>
      </c>
      <c r="Y24" s="79">
        <v>1.5</v>
      </c>
      <c r="Z24" s="50">
        <v>5</v>
      </c>
      <c r="AA24" s="50">
        <v>1.3</v>
      </c>
      <c r="AB24" s="24">
        <v>4</v>
      </c>
      <c r="AC24" s="24">
        <v>5</v>
      </c>
      <c r="AD24" s="44">
        <v>5</v>
      </c>
      <c r="AE24" s="44">
        <v>2</v>
      </c>
      <c r="AF24" s="54">
        <v>1.3</v>
      </c>
      <c r="AG24" s="54">
        <v>1.3</v>
      </c>
      <c r="AH24" s="82">
        <f t="shared" si="0"/>
        <v>92.59999999999998</v>
      </c>
      <c r="AI24" s="82">
        <f>AVERAGE(D24:AG24)</f>
        <v>3.086666666666666</v>
      </c>
    </row>
    <row r="25" spans="1:35" ht="20.100000000000001" customHeight="1" x14ac:dyDescent="0.3">
      <c r="A25" s="1">
        <v>17</v>
      </c>
      <c r="B25" s="64" t="s">
        <v>20</v>
      </c>
      <c r="C25" s="68">
        <v>41353</v>
      </c>
      <c r="D25" s="31">
        <v>1</v>
      </c>
      <c r="E25" s="31">
        <v>1</v>
      </c>
      <c r="F25" s="34">
        <v>5</v>
      </c>
      <c r="G25" s="34">
        <v>2</v>
      </c>
      <c r="H25" s="24">
        <v>3</v>
      </c>
      <c r="I25" s="24">
        <v>5</v>
      </c>
      <c r="J25" s="38">
        <v>4</v>
      </c>
      <c r="K25" s="38">
        <v>5</v>
      </c>
      <c r="L25" s="18">
        <v>3.8</v>
      </c>
      <c r="M25" s="18">
        <v>2</v>
      </c>
      <c r="N25" s="73">
        <v>5</v>
      </c>
      <c r="O25" s="73">
        <v>2</v>
      </c>
      <c r="P25" s="29">
        <v>1.3</v>
      </c>
      <c r="Q25" s="29">
        <v>4.5</v>
      </c>
      <c r="R25" s="38">
        <v>1</v>
      </c>
      <c r="S25" s="38">
        <v>5</v>
      </c>
      <c r="T25" s="42">
        <v>4.5</v>
      </c>
      <c r="U25" s="42">
        <v>3.2</v>
      </c>
      <c r="V25" s="75">
        <v>5</v>
      </c>
      <c r="W25" s="75">
        <v>3</v>
      </c>
      <c r="X25" s="79">
        <v>2.5</v>
      </c>
      <c r="Y25" s="79">
        <v>3.8</v>
      </c>
      <c r="Z25" s="50">
        <v>2</v>
      </c>
      <c r="AA25" s="51">
        <v>4.3</v>
      </c>
      <c r="AB25" s="24">
        <v>3</v>
      </c>
      <c r="AC25" s="24">
        <v>2.5</v>
      </c>
      <c r="AD25" s="44">
        <v>3</v>
      </c>
      <c r="AE25" s="44">
        <v>2</v>
      </c>
      <c r="AF25" s="54">
        <v>1</v>
      </c>
      <c r="AG25" s="54">
        <v>4.5</v>
      </c>
      <c r="AH25" s="82">
        <f t="shared" si="0"/>
        <v>94.899999999999991</v>
      </c>
      <c r="AI25" s="82">
        <f>AVERAGE(D25:AH25)</f>
        <v>6.1225806451612899</v>
      </c>
    </row>
    <row r="26" spans="1:35" ht="20.100000000000001" customHeight="1" x14ac:dyDescent="0.3">
      <c r="A26" s="1">
        <v>18</v>
      </c>
      <c r="B26" s="64" t="s">
        <v>21</v>
      </c>
      <c r="C26" s="68">
        <v>41353</v>
      </c>
      <c r="D26" s="31">
        <v>1.3</v>
      </c>
      <c r="E26" s="31">
        <v>1.3</v>
      </c>
      <c r="F26" s="34">
        <v>5</v>
      </c>
      <c r="G26" s="34">
        <v>1</v>
      </c>
      <c r="H26" s="24">
        <v>1.5</v>
      </c>
      <c r="I26" s="24">
        <v>2</v>
      </c>
      <c r="J26" s="39">
        <v>4.3</v>
      </c>
      <c r="K26" s="38">
        <v>3.8</v>
      </c>
      <c r="L26" s="18">
        <v>3.8</v>
      </c>
      <c r="M26" s="18">
        <v>3</v>
      </c>
      <c r="N26" s="73">
        <v>3</v>
      </c>
      <c r="O26" s="73">
        <v>2</v>
      </c>
      <c r="P26" s="29">
        <v>1</v>
      </c>
      <c r="Q26" s="29">
        <v>1.3</v>
      </c>
      <c r="R26" s="38">
        <v>1</v>
      </c>
      <c r="S26" s="39">
        <v>4.3</v>
      </c>
      <c r="T26" s="42">
        <v>3.8</v>
      </c>
      <c r="U26" s="42">
        <v>5</v>
      </c>
      <c r="V26" s="75">
        <v>3.5</v>
      </c>
      <c r="W26" s="75">
        <v>4</v>
      </c>
      <c r="X26" s="79">
        <v>1</v>
      </c>
      <c r="Y26" s="80">
        <v>4.3</v>
      </c>
      <c r="Z26" s="50">
        <v>5</v>
      </c>
      <c r="AA26" s="50">
        <v>1.5</v>
      </c>
      <c r="AB26" s="24">
        <v>5</v>
      </c>
      <c r="AC26" s="24">
        <v>3.2</v>
      </c>
      <c r="AD26" s="44">
        <v>1.3</v>
      </c>
      <c r="AE26" s="44">
        <v>5</v>
      </c>
      <c r="AF26" s="54">
        <v>1.3</v>
      </c>
      <c r="AG26" s="54">
        <v>3.8</v>
      </c>
      <c r="AH26" s="82">
        <f t="shared" si="0"/>
        <v>87.299999999999983</v>
      </c>
      <c r="AI26" s="82">
        <f>AVERAGE(D26:AH26)</f>
        <v>5.6322580645161278</v>
      </c>
    </row>
    <row r="27" spans="1:35" ht="20.100000000000001" customHeight="1" x14ac:dyDescent="0.3">
      <c r="A27" s="1">
        <v>19</v>
      </c>
      <c r="B27" s="64" t="s">
        <v>22</v>
      </c>
      <c r="C27" s="68">
        <v>41353</v>
      </c>
      <c r="D27" s="31">
        <v>3.2</v>
      </c>
      <c r="E27" s="31">
        <v>1</v>
      </c>
      <c r="F27" s="34">
        <v>1.5</v>
      </c>
      <c r="G27" s="34">
        <v>3</v>
      </c>
      <c r="H27" s="24">
        <v>1</v>
      </c>
      <c r="I27" s="24">
        <v>1</v>
      </c>
      <c r="J27" s="38">
        <v>1</v>
      </c>
      <c r="K27" s="39">
        <v>4.3</v>
      </c>
      <c r="L27" s="18">
        <v>5</v>
      </c>
      <c r="M27" s="18">
        <v>3.8</v>
      </c>
      <c r="N27" s="73">
        <v>3</v>
      </c>
      <c r="O27" s="73">
        <v>2.5</v>
      </c>
      <c r="P27" s="29">
        <v>2</v>
      </c>
      <c r="Q27" s="29">
        <v>3.2</v>
      </c>
      <c r="R27" s="38">
        <v>1.3</v>
      </c>
      <c r="S27" s="38">
        <v>1</v>
      </c>
      <c r="T27" s="43">
        <v>4.3</v>
      </c>
      <c r="U27" s="42">
        <v>1</v>
      </c>
      <c r="V27" s="75">
        <v>3</v>
      </c>
      <c r="W27" s="75">
        <v>1</v>
      </c>
      <c r="X27" s="79">
        <v>4.5</v>
      </c>
      <c r="Y27" s="79">
        <v>4</v>
      </c>
      <c r="Z27" s="50">
        <v>5</v>
      </c>
      <c r="AA27" s="51">
        <v>4.3</v>
      </c>
      <c r="AB27" s="24">
        <v>2.5</v>
      </c>
      <c r="AC27" s="24">
        <v>2</v>
      </c>
      <c r="AD27" s="44">
        <v>1.5</v>
      </c>
      <c r="AE27" s="44">
        <v>5</v>
      </c>
      <c r="AF27" s="54">
        <v>1.3</v>
      </c>
      <c r="AG27" s="55">
        <v>4.3</v>
      </c>
      <c r="AH27" s="82">
        <f t="shared" si="0"/>
        <v>81.499999999999986</v>
      </c>
      <c r="AI27" s="82">
        <f>AVERAGE(D27:AG27)</f>
        <v>2.7166666666666663</v>
      </c>
    </row>
    <row r="28" spans="1:35" ht="20.100000000000001" customHeight="1" x14ac:dyDescent="0.3">
      <c r="A28" s="1">
        <v>20</v>
      </c>
      <c r="B28" s="64" t="s">
        <v>23</v>
      </c>
      <c r="C28" s="68">
        <v>41353</v>
      </c>
      <c r="D28" s="31">
        <v>2</v>
      </c>
      <c r="E28" s="31">
        <v>1.3</v>
      </c>
      <c r="F28" s="34">
        <v>3.8</v>
      </c>
      <c r="G28" s="34">
        <v>4</v>
      </c>
      <c r="H28" s="24">
        <v>1.3</v>
      </c>
      <c r="I28" s="24">
        <v>5</v>
      </c>
      <c r="J28" s="39">
        <v>4.3</v>
      </c>
      <c r="K28" s="38">
        <v>3.8</v>
      </c>
      <c r="L28" s="18">
        <v>3</v>
      </c>
      <c r="M28" s="18">
        <v>1.5</v>
      </c>
      <c r="N28" s="73">
        <v>2</v>
      </c>
      <c r="O28" s="73">
        <v>2</v>
      </c>
      <c r="P28" s="29">
        <v>5</v>
      </c>
      <c r="Q28" s="29">
        <v>5</v>
      </c>
      <c r="R28" s="38">
        <v>3.2</v>
      </c>
      <c r="S28" s="38">
        <v>1.3</v>
      </c>
      <c r="T28" s="42">
        <v>1</v>
      </c>
      <c r="U28" s="42">
        <v>3</v>
      </c>
      <c r="V28" s="75">
        <v>3.8</v>
      </c>
      <c r="W28" s="75">
        <v>2</v>
      </c>
      <c r="X28" s="79">
        <v>1</v>
      </c>
      <c r="Y28" s="80">
        <v>4.3</v>
      </c>
      <c r="Z28" s="50">
        <v>3.2</v>
      </c>
      <c r="AA28" s="50">
        <v>5</v>
      </c>
      <c r="AB28" s="24">
        <v>3</v>
      </c>
      <c r="AC28" s="24">
        <v>2.5</v>
      </c>
      <c r="AD28" s="44">
        <v>3.8</v>
      </c>
      <c r="AE28" s="44">
        <v>2</v>
      </c>
      <c r="AF28" s="55">
        <v>4.3</v>
      </c>
      <c r="AG28" s="54">
        <v>1</v>
      </c>
      <c r="AH28" s="84">
        <f t="shared" si="0"/>
        <v>88.399999999999991</v>
      </c>
      <c r="AI28" s="82">
        <f>AVERAGE(D28:AH28)</f>
        <v>5.7032258064516119</v>
      </c>
    </row>
    <row r="29" spans="1:35" ht="20.100000000000001" customHeight="1" x14ac:dyDescent="0.3">
      <c r="A29" s="1">
        <v>21</v>
      </c>
      <c r="B29" s="64" t="s">
        <v>24</v>
      </c>
      <c r="C29" s="68">
        <v>41353</v>
      </c>
      <c r="D29" s="31">
        <v>5</v>
      </c>
      <c r="E29" s="31">
        <v>1.3</v>
      </c>
      <c r="F29" s="34">
        <v>2</v>
      </c>
      <c r="G29" s="34">
        <v>2</v>
      </c>
      <c r="H29" s="24">
        <v>3.2</v>
      </c>
      <c r="I29" s="24">
        <v>5</v>
      </c>
      <c r="J29" s="38">
        <v>1</v>
      </c>
      <c r="K29" s="39">
        <v>4.3</v>
      </c>
      <c r="L29" s="18">
        <v>2</v>
      </c>
      <c r="M29" s="18">
        <v>5</v>
      </c>
      <c r="N29" s="73">
        <v>5</v>
      </c>
      <c r="O29" s="73">
        <v>4.5</v>
      </c>
      <c r="P29" s="29">
        <v>1</v>
      </c>
      <c r="Q29" s="28">
        <v>4.3</v>
      </c>
      <c r="R29" s="38">
        <v>1.5</v>
      </c>
      <c r="S29" s="38">
        <v>2</v>
      </c>
      <c r="T29" s="42">
        <v>2</v>
      </c>
      <c r="U29" s="42">
        <v>4.5</v>
      </c>
      <c r="V29" s="75">
        <v>2</v>
      </c>
      <c r="W29" s="75">
        <v>1.5</v>
      </c>
      <c r="X29" s="79">
        <v>2</v>
      </c>
      <c r="Y29" s="79">
        <v>5</v>
      </c>
      <c r="Z29" s="50">
        <v>5</v>
      </c>
      <c r="AA29" s="50">
        <v>3.5</v>
      </c>
      <c r="AB29" s="24">
        <v>4</v>
      </c>
      <c r="AC29" s="24">
        <v>1</v>
      </c>
      <c r="AD29" s="45">
        <v>4.3</v>
      </c>
      <c r="AE29" s="44">
        <v>5</v>
      </c>
      <c r="AF29" s="54">
        <v>1.5</v>
      </c>
      <c r="AG29" s="54">
        <v>2</v>
      </c>
      <c r="AH29" s="82">
        <f t="shared" si="0"/>
        <v>92.399999999999991</v>
      </c>
      <c r="AI29" s="82">
        <f>AVERAGE(D29:AH29)</f>
        <v>5.9612903225806448</v>
      </c>
    </row>
    <row r="30" spans="1:35" ht="20.100000000000001" customHeight="1" x14ac:dyDescent="0.3">
      <c r="A30" s="1">
        <v>22</v>
      </c>
      <c r="B30" s="64" t="s">
        <v>25</v>
      </c>
      <c r="C30" s="68">
        <v>41353</v>
      </c>
      <c r="D30" s="31">
        <v>5</v>
      </c>
      <c r="E30" s="30">
        <v>4.3</v>
      </c>
      <c r="F30" s="34">
        <v>3</v>
      </c>
      <c r="G30" s="34">
        <v>3.5</v>
      </c>
      <c r="H30" s="24">
        <v>2.5</v>
      </c>
      <c r="I30" s="24">
        <v>2</v>
      </c>
      <c r="J30" s="38">
        <v>1</v>
      </c>
      <c r="K30" s="39">
        <v>4.3</v>
      </c>
      <c r="L30" s="18">
        <v>1.5</v>
      </c>
      <c r="M30" s="18">
        <v>2.5</v>
      </c>
      <c r="N30" s="73">
        <v>2</v>
      </c>
      <c r="O30" s="73">
        <v>3.8</v>
      </c>
      <c r="P30" s="29">
        <v>3</v>
      </c>
      <c r="Q30" s="29">
        <v>4.5</v>
      </c>
      <c r="R30" s="38">
        <v>3.8</v>
      </c>
      <c r="S30" s="38">
        <v>1</v>
      </c>
      <c r="T30" s="42">
        <v>2</v>
      </c>
      <c r="U30" s="42">
        <v>3.2</v>
      </c>
      <c r="V30" s="75">
        <v>1.3</v>
      </c>
      <c r="W30" s="75">
        <v>1</v>
      </c>
      <c r="X30" s="80">
        <v>4.3</v>
      </c>
      <c r="Y30" s="79">
        <v>3.8</v>
      </c>
      <c r="Z30" s="50">
        <v>1</v>
      </c>
      <c r="AA30" s="50">
        <v>3</v>
      </c>
      <c r="AB30" s="24">
        <v>1</v>
      </c>
      <c r="AC30" s="24">
        <v>4.5</v>
      </c>
      <c r="AD30" s="44">
        <v>4</v>
      </c>
      <c r="AE30" s="44">
        <v>5</v>
      </c>
      <c r="AF30" s="55">
        <v>4.3</v>
      </c>
      <c r="AG30" s="54">
        <v>2</v>
      </c>
      <c r="AH30" s="82">
        <f t="shared" si="0"/>
        <v>88.09999999999998</v>
      </c>
      <c r="AI30" s="85">
        <f>COUNT(D30:AG30)</f>
        <v>30</v>
      </c>
    </row>
    <row r="31" spans="1:35" ht="20.100000000000001" customHeight="1" x14ac:dyDescent="0.3">
      <c r="A31" s="1">
        <v>23</v>
      </c>
      <c r="B31" s="64" t="s">
        <v>26</v>
      </c>
      <c r="C31" s="68">
        <v>41353</v>
      </c>
      <c r="D31" s="31">
        <v>3.2</v>
      </c>
      <c r="E31" s="31">
        <v>4</v>
      </c>
      <c r="F31" s="34">
        <v>2</v>
      </c>
      <c r="G31" s="34">
        <v>1.5</v>
      </c>
      <c r="H31" s="24">
        <v>2</v>
      </c>
      <c r="I31" s="24">
        <v>5</v>
      </c>
      <c r="J31" s="38">
        <v>2.5</v>
      </c>
      <c r="K31" s="38">
        <v>4.5</v>
      </c>
      <c r="L31" s="18">
        <v>2</v>
      </c>
      <c r="M31" s="18">
        <v>4.5</v>
      </c>
      <c r="N31" s="73">
        <v>5</v>
      </c>
      <c r="O31" s="73">
        <v>3.2</v>
      </c>
      <c r="P31" s="29">
        <v>1.3</v>
      </c>
      <c r="Q31" s="29">
        <v>1</v>
      </c>
      <c r="R31" s="38">
        <v>5</v>
      </c>
      <c r="S31" s="38">
        <v>2</v>
      </c>
      <c r="T31" s="42">
        <v>3</v>
      </c>
      <c r="U31" s="42">
        <v>1</v>
      </c>
      <c r="V31" s="75">
        <v>4.5</v>
      </c>
      <c r="W31" s="75">
        <v>4</v>
      </c>
      <c r="X31" s="79">
        <v>5</v>
      </c>
      <c r="Y31" s="79">
        <v>3</v>
      </c>
      <c r="Z31" s="50">
        <v>3</v>
      </c>
      <c r="AA31" s="50">
        <v>3.8</v>
      </c>
      <c r="AB31" s="24">
        <v>2</v>
      </c>
      <c r="AC31" s="24">
        <v>1</v>
      </c>
      <c r="AD31" s="45">
        <v>4.3</v>
      </c>
      <c r="AE31" s="44">
        <v>3.2</v>
      </c>
      <c r="AF31" s="54">
        <v>5</v>
      </c>
      <c r="AG31" s="54">
        <v>3</v>
      </c>
      <c r="AH31" s="82">
        <f t="shared" si="0"/>
        <v>94.5</v>
      </c>
      <c r="AI31" s="82">
        <f>AVERAGE(D31:AH31)</f>
        <v>6.096774193548387</v>
      </c>
    </row>
    <row r="32" spans="1:35" ht="20.100000000000001" customHeight="1" x14ac:dyDescent="0.3">
      <c r="A32" s="1">
        <v>24</v>
      </c>
      <c r="B32" s="64" t="s">
        <v>27</v>
      </c>
      <c r="C32" s="68">
        <v>41353</v>
      </c>
      <c r="D32" s="31">
        <v>5</v>
      </c>
      <c r="E32" s="31">
        <v>4.5</v>
      </c>
      <c r="F32" s="34">
        <v>2.5</v>
      </c>
      <c r="G32" s="34">
        <v>2</v>
      </c>
      <c r="H32" s="24">
        <v>1.5</v>
      </c>
      <c r="I32" s="24">
        <v>2</v>
      </c>
      <c r="J32" s="38">
        <v>4</v>
      </c>
      <c r="K32" s="39">
        <v>4.3</v>
      </c>
      <c r="L32" s="18">
        <v>3.8</v>
      </c>
      <c r="M32" s="18">
        <v>3</v>
      </c>
      <c r="N32" s="73">
        <v>2.5</v>
      </c>
      <c r="O32" s="73">
        <v>2</v>
      </c>
      <c r="P32" s="29">
        <v>1.5</v>
      </c>
      <c r="Q32" s="29">
        <v>1.3</v>
      </c>
      <c r="R32" s="38">
        <v>5</v>
      </c>
      <c r="S32" s="38">
        <v>1</v>
      </c>
      <c r="T32" s="42">
        <v>1.5</v>
      </c>
      <c r="U32" s="42">
        <v>2</v>
      </c>
      <c r="V32" s="75">
        <v>1</v>
      </c>
      <c r="W32" s="76">
        <v>4.3</v>
      </c>
      <c r="X32" s="79">
        <v>3.8</v>
      </c>
      <c r="Y32" s="79">
        <v>2</v>
      </c>
      <c r="Z32" s="50">
        <v>2</v>
      </c>
      <c r="AA32" s="50">
        <v>5</v>
      </c>
      <c r="AB32" s="24">
        <v>1.5</v>
      </c>
      <c r="AC32" s="24">
        <v>2</v>
      </c>
      <c r="AD32" s="44">
        <v>5</v>
      </c>
      <c r="AE32" s="44">
        <v>5</v>
      </c>
      <c r="AF32" s="54">
        <v>3.5</v>
      </c>
      <c r="AG32" s="54">
        <v>1.5</v>
      </c>
      <c r="AH32" s="83">
        <f t="shared" si="0"/>
        <v>86</v>
      </c>
      <c r="AI32" s="83">
        <f>AVERAGE(D32:AH32)</f>
        <v>5.5483870967741939</v>
      </c>
    </row>
    <row r="33" spans="1:35" ht="20.100000000000001" customHeight="1" x14ac:dyDescent="0.3">
      <c r="A33" s="1">
        <v>25</v>
      </c>
      <c r="B33" s="64" t="s">
        <v>28</v>
      </c>
      <c r="C33" s="68">
        <v>41353</v>
      </c>
      <c r="D33" s="71">
        <v>2</v>
      </c>
      <c r="E33" s="31">
        <v>4.5</v>
      </c>
      <c r="F33" s="35">
        <v>4.3</v>
      </c>
      <c r="G33" s="34">
        <v>3.8</v>
      </c>
      <c r="H33" s="24">
        <v>3</v>
      </c>
      <c r="I33" s="24">
        <v>5</v>
      </c>
      <c r="J33" s="38">
        <v>4</v>
      </c>
      <c r="K33" s="38">
        <v>3</v>
      </c>
      <c r="L33" s="18">
        <v>3.5</v>
      </c>
      <c r="M33" s="18">
        <v>2.5</v>
      </c>
      <c r="N33" s="73">
        <v>3</v>
      </c>
      <c r="O33" s="73">
        <v>5</v>
      </c>
      <c r="P33" s="29">
        <v>4</v>
      </c>
      <c r="Q33" s="29">
        <v>1</v>
      </c>
      <c r="R33" s="38">
        <v>1.5</v>
      </c>
      <c r="S33" s="38">
        <v>3</v>
      </c>
      <c r="T33" s="42">
        <v>1</v>
      </c>
      <c r="U33" s="42">
        <v>2</v>
      </c>
      <c r="V33" s="75">
        <v>1.3</v>
      </c>
      <c r="W33" s="75">
        <v>1</v>
      </c>
      <c r="X33" s="80">
        <v>4.3</v>
      </c>
      <c r="Y33" s="79">
        <v>2.5</v>
      </c>
      <c r="Z33" s="50">
        <v>3</v>
      </c>
      <c r="AA33" s="50">
        <v>3</v>
      </c>
      <c r="AB33" s="24">
        <v>2</v>
      </c>
      <c r="AC33" s="24">
        <v>1</v>
      </c>
      <c r="AD33" s="45">
        <v>4.3</v>
      </c>
      <c r="AE33" s="44">
        <v>3.8</v>
      </c>
      <c r="AF33" s="54">
        <v>3</v>
      </c>
      <c r="AG33" s="54">
        <v>1</v>
      </c>
      <c r="AH33" s="83">
        <f t="shared" si="0"/>
        <v>86.299999999999983</v>
      </c>
      <c r="AI33" s="83">
        <f>AVERAGE(D33:AG33)</f>
        <v>2.876666666666666</v>
      </c>
    </row>
    <row r="34" spans="1:35" ht="20.100000000000001" customHeight="1" x14ac:dyDescent="0.3">
      <c r="A34" s="1">
        <v>26</v>
      </c>
      <c r="B34" s="65" t="s">
        <v>29</v>
      </c>
      <c r="C34" s="68">
        <v>41353</v>
      </c>
      <c r="D34" s="31">
        <v>3.2</v>
      </c>
      <c r="E34" s="31">
        <v>1.3</v>
      </c>
      <c r="F34" s="34">
        <v>1.5</v>
      </c>
      <c r="G34" s="34">
        <v>2</v>
      </c>
      <c r="H34" s="24">
        <v>5</v>
      </c>
      <c r="I34" s="24">
        <v>4.5</v>
      </c>
      <c r="J34" s="38">
        <v>1.5</v>
      </c>
      <c r="K34" s="38">
        <v>2</v>
      </c>
      <c r="L34" s="18">
        <v>4.5</v>
      </c>
      <c r="M34" s="18">
        <v>4</v>
      </c>
      <c r="N34" s="73">
        <v>5</v>
      </c>
      <c r="O34" s="73">
        <v>5</v>
      </c>
      <c r="P34" s="29">
        <v>4.5</v>
      </c>
      <c r="Q34" s="29">
        <v>1.3</v>
      </c>
      <c r="R34" s="38">
        <v>3.8</v>
      </c>
      <c r="S34" s="38">
        <v>4</v>
      </c>
      <c r="T34" s="42">
        <v>1.3</v>
      </c>
      <c r="U34" s="42">
        <v>2</v>
      </c>
      <c r="V34" s="75">
        <v>1</v>
      </c>
      <c r="W34" s="76">
        <v>4.3</v>
      </c>
      <c r="X34" s="79">
        <v>3.8</v>
      </c>
      <c r="Y34" s="79">
        <v>2.5</v>
      </c>
      <c r="Z34" s="50">
        <v>2</v>
      </c>
      <c r="AA34" s="50">
        <v>1.5</v>
      </c>
      <c r="AB34" s="24">
        <v>2</v>
      </c>
      <c r="AC34" s="24">
        <v>4.5</v>
      </c>
      <c r="AD34" s="44">
        <v>4</v>
      </c>
      <c r="AE34" s="81">
        <v>5</v>
      </c>
      <c r="AF34" s="54">
        <v>4</v>
      </c>
      <c r="AG34" s="54">
        <v>1.3</v>
      </c>
      <c r="AH34" s="83">
        <f t="shared" si="0"/>
        <v>92.299999999999983</v>
      </c>
      <c r="AI34" s="83">
        <f>AVERAGE(D34:AH34)</f>
        <v>5.9548387096774187</v>
      </c>
    </row>
    <row r="35" spans="1:35" ht="20.100000000000001" customHeight="1" x14ac:dyDescent="0.3">
      <c r="A35" s="1">
        <v>27</v>
      </c>
      <c r="B35" s="70" t="s">
        <v>30</v>
      </c>
      <c r="C35" s="68">
        <v>41353</v>
      </c>
      <c r="D35" s="31">
        <v>2</v>
      </c>
      <c r="E35" s="31">
        <v>1.5</v>
      </c>
      <c r="F35" s="34">
        <v>1</v>
      </c>
      <c r="G35" s="35">
        <v>4.3</v>
      </c>
      <c r="H35" s="24">
        <v>3.8</v>
      </c>
      <c r="I35" s="58">
        <v>2</v>
      </c>
      <c r="J35" s="38">
        <v>3.8</v>
      </c>
      <c r="K35" s="38">
        <v>3</v>
      </c>
      <c r="L35" s="18">
        <v>2.5</v>
      </c>
      <c r="M35" s="18">
        <v>4</v>
      </c>
      <c r="N35" s="73">
        <v>5</v>
      </c>
      <c r="O35" s="73">
        <v>3.2</v>
      </c>
      <c r="P35" s="29">
        <v>1.3</v>
      </c>
      <c r="Q35" s="29">
        <v>1.3</v>
      </c>
      <c r="R35" s="38">
        <v>2</v>
      </c>
      <c r="S35" s="38">
        <v>2</v>
      </c>
      <c r="T35" s="42">
        <v>3.2</v>
      </c>
      <c r="U35" s="42">
        <v>5</v>
      </c>
      <c r="V35" s="75">
        <v>1.3</v>
      </c>
      <c r="W35" s="75">
        <v>1</v>
      </c>
      <c r="X35" s="80">
        <v>4.3</v>
      </c>
      <c r="Y35" s="79">
        <v>5</v>
      </c>
      <c r="Z35" s="50">
        <v>3</v>
      </c>
      <c r="AA35" s="50">
        <v>4</v>
      </c>
      <c r="AB35" s="24">
        <v>5</v>
      </c>
      <c r="AC35" s="24">
        <v>3.2</v>
      </c>
      <c r="AD35" s="44">
        <v>1.3</v>
      </c>
      <c r="AE35" s="44">
        <v>1</v>
      </c>
      <c r="AF35" s="54">
        <v>2</v>
      </c>
      <c r="AG35" s="54">
        <v>3.2</v>
      </c>
      <c r="AH35" s="84">
        <f t="shared" si="0"/>
        <v>85.2</v>
      </c>
      <c r="AI35" s="82">
        <f>AVERAGE(D35:AH35)</f>
        <v>5.4967741935483874</v>
      </c>
    </row>
    <row r="36" spans="1:35" ht="20.100000000000001" customHeight="1" x14ac:dyDescent="0.3">
      <c r="A36" s="1">
        <v>28</v>
      </c>
      <c r="B36" s="66" t="s">
        <v>31</v>
      </c>
      <c r="C36" s="68">
        <v>41353</v>
      </c>
      <c r="D36" s="31">
        <v>4.5</v>
      </c>
      <c r="E36" s="31">
        <v>4</v>
      </c>
      <c r="F36" s="34">
        <v>1</v>
      </c>
      <c r="G36" s="34">
        <v>3</v>
      </c>
      <c r="H36" s="24">
        <v>3</v>
      </c>
      <c r="I36" s="24">
        <v>3.2</v>
      </c>
      <c r="J36" s="38">
        <v>1.3</v>
      </c>
      <c r="K36" s="38">
        <v>1</v>
      </c>
      <c r="L36" s="19">
        <v>4.3</v>
      </c>
      <c r="M36" s="18">
        <v>4</v>
      </c>
      <c r="N36" s="73">
        <v>4.5</v>
      </c>
      <c r="O36" s="73">
        <v>4</v>
      </c>
      <c r="P36" s="29">
        <v>1</v>
      </c>
      <c r="Q36" s="28">
        <v>4.3</v>
      </c>
      <c r="R36" s="38">
        <v>4</v>
      </c>
      <c r="S36" s="38">
        <v>5</v>
      </c>
      <c r="T36" s="42">
        <v>3.2</v>
      </c>
      <c r="U36" s="42">
        <v>5</v>
      </c>
      <c r="V36" s="75">
        <v>1.3</v>
      </c>
      <c r="W36" s="75">
        <v>1</v>
      </c>
      <c r="X36" s="80">
        <v>4.3</v>
      </c>
      <c r="Y36" s="79">
        <v>5</v>
      </c>
      <c r="Z36" s="50">
        <v>1</v>
      </c>
      <c r="AA36" s="51">
        <v>4.3</v>
      </c>
      <c r="AB36" s="24">
        <v>3.8</v>
      </c>
      <c r="AC36" s="24">
        <v>3</v>
      </c>
      <c r="AD36" s="44">
        <v>2.5</v>
      </c>
      <c r="AE36" s="44">
        <v>2</v>
      </c>
      <c r="AF36" s="54">
        <v>5</v>
      </c>
      <c r="AG36" s="54">
        <v>3.2</v>
      </c>
      <c r="AH36" s="83">
        <f t="shared" si="0"/>
        <v>96.699999999999989</v>
      </c>
      <c r="AI36" s="83">
        <f>AVERAGE(D36:AG36)</f>
        <v>3.2233333333333332</v>
      </c>
    </row>
    <row r="37" spans="1:35" ht="20.100000000000001" customHeight="1" x14ac:dyDescent="0.3">
      <c r="A37" s="2">
        <v>29</v>
      </c>
      <c r="B37" s="67" t="s">
        <v>32</v>
      </c>
      <c r="C37" s="68">
        <v>41353</v>
      </c>
      <c r="D37" s="31">
        <v>4.5</v>
      </c>
      <c r="E37" s="31">
        <v>4</v>
      </c>
      <c r="F37" s="34">
        <v>5</v>
      </c>
      <c r="G37" s="34">
        <v>4.5</v>
      </c>
      <c r="H37" s="24">
        <v>1</v>
      </c>
      <c r="I37" s="24">
        <v>3</v>
      </c>
      <c r="J37" s="38">
        <v>3</v>
      </c>
      <c r="K37" s="38">
        <v>3.5</v>
      </c>
      <c r="L37" s="18">
        <v>2.5</v>
      </c>
      <c r="M37" s="18">
        <v>3</v>
      </c>
      <c r="N37" s="73">
        <v>5</v>
      </c>
      <c r="O37" s="73">
        <v>1</v>
      </c>
      <c r="P37" s="28">
        <v>4.3</v>
      </c>
      <c r="Q37" s="29">
        <v>3.8</v>
      </c>
      <c r="R37" s="38">
        <v>5</v>
      </c>
      <c r="S37" s="38">
        <v>3.2</v>
      </c>
      <c r="T37" s="42">
        <v>1.3</v>
      </c>
      <c r="U37" s="42">
        <v>1</v>
      </c>
      <c r="V37" s="76">
        <v>4.3</v>
      </c>
      <c r="W37" s="75">
        <v>3.8</v>
      </c>
      <c r="X37" s="79">
        <v>3</v>
      </c>
      <c r="Y37" s="79">
        <v>2.5</v>
      </c>
      <c r="Z37" s="50">
        <v>2</v>
      </c>
      <c r="AA37" s="50">
        <v>1.5</v>
      </c>
      <c r="AB37" s="24">
        <v>2</v>
      </c>
      <c r="AC37" s="24">
        <v>4.5</v>
      </c>
      <c r="AD37" s="44">
        <v>4</v>
      </c>
      <c r="AE37" s="44">
        <v>5</v>
      </c>
      <c r="AF37" s="54">
        <v>3.2</v>
      </c>
      <c r="AG37" s="54">
        <v>1.3</v>
      </c>
      <c r="AH37" s="83">
        <f t="shared" si="0"/>
        <v>95.699999999999989</v>
      </c>
      <c r="AI37" s="83">
        <f>AVERAGE(D37:AH37)</f>
        <v>6.1741935483870964</v>
      </c>
    </row>
  </sheetData>
  <mergeCells count="2">
    <mergeCell ref="A1:AI1"/>
    <mergeCell ref="A2:AI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99"/>
  </sheetPr>
  <dimension ref="A1:AI38"/>
  <sheetViews>
    <sheetView zoomScale="40" zoomScaleNormal="40" workbookViewId="0">
      <selection activeCell="AF51" sqref="AF51"/>
    </sheetView>
  </sheetViews>
  <sheetFormatPr baseColWidth="10" defaultRowHeight="15" x14ac:dyDescent="0.25"/>
  <cols>
    <col min="1" max="1" width="4.28515625" customWidth="1"/>
    <col min="2" max="2" width="44.140625" customWidth="1"/>
    <col min="3" max="3" width="12.85546875" customWidth="1"/>
    <col min="4" max="33" width="8.7109375" customWidth="1"/>
    <col min="34" max="34" width="12.140625" customWidth="1"/>
    <col min="35" max="35" width="15.42578125" customWidth="1"/>
  </cols>
  <sheetData>
    <row r="1" spans="1:35" ht="23.25" x14ac:dyDescent="0.2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</row>
    <row r="2" spans="1:35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</row>
    <row r="3" spans="1:35" x14ac:dyDescent="0.25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</row>
    <row r="4" spans="1:35" x14ac:dyDescent="0.25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</row>
    <row r="5" spans="1:35" x14ac:dyDescent="0.25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</row>
    <row r="6" spans="1:35" x14ac:dyDescent="0.25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</row>
    <row r="7" spans="1:35" x14ac:dyDescent="0.25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</row>
    <row r="8" spans="1:35" ht="17.25" customHeight="1" x14ac:dyDescent="0.25">
      <c r="A8" s="98" t="s">
        <v>1</v>
      </c>
      <c r="B8" s="98" t="s">
        <v>2</v>
      </c>
      <c r="C8" s="98" t="s">
        <v>3</v>
      </c>
      <c r="D8" s="98">
        <v>1</v>
      </c>
      <c r="E8" s="98">
        <v>2</v>
      </c>
      <c r="F8" s="98">
        <v>3</v>
      </c>
      <c r="G8" s="98">
        <v>4</v>
      </c>
      <c r="H8" s="98">
        <v>5</v>
      </c>
      <c r="I8" s="98">
        <v>6</v>
      </c>
      <c r="J8" s="98">
        <v>7</v>
      </c>
      <c r="K8" s="98">
        <v>8</v>
      </c>
      <c r="L8" s="98">
        <v>9</v>
      </c>
      <c r="M8" s="98">
        <v>10</v>
      </c>
      <c r="N8" s="98">
        <v>11</v>
      </c>
      <c r="O8" s="98">
        <v>12</v>
      </c>
      <c r="P8" s="98">
        <v>13</v>
      </c>
      <c r="Q8" s="98">
        <v>14</v>
      </c>
      <c r="R8" s="98">
        <v>15</v>
      </c>
      <c r="S8" s="98">
        <v>16</v>
      </c>
      <c r="T8" s="98">
        <v>17</v>
      </c>
      <c r="U8" s="98">
        <v>18</v>
      </c>
      <c r="V8" s="98">
        <v>19</v>
      </c>
      <c r="W8" s="98">
        <v>20</v>
      </c>
      <c r="X8" s="98">
        <v>21</v>
      </c>
      <c r="Y8" s="98">
        <v>22</v>
      </c>
      <c r="Z8" s="98">
        <v>23</v>
      </c>
      <c r="AA8" s="98">
        <v>24</v>
      </c>
      <c r="AB8" s="98">
        <v>25</v>
      </c>
      <c r="AC8" s="98">
        <v>26</v>
      </c>
      <c r="AD8" s="98">
        <v>27</v>
      </c>
      <c r="AE8" s="98">
        <v>28</v>
      </c>
      <c r="AF8" s="98">
        <v>29</v>
      </c>
      <c r="AG8" s="98">
        <v>30</v>
      </c>
      <c r="AH8" s="98" t="s">
        <v>4</v>
      </c>
      <c r="AI8" s="98" t="s">
        <v>5</v>
      </c>
    </row>
    <row r="9" spans="1:35" ht="16.5" x14ac:dyDescent="0.3">
      <c r="A9" s="1">
        <v>1</v>
      </c>
      <c r="B9" s="64" t="s">
        <v>6</v>
      </c>
      <c r="C9" s="68">
        <v>41353</v>
      </c>
      <c r="D9" s="109">
        <v>2</v>
      </c>
      <c r="E9" s="110">
        <v>4.3</v>
      </c>
      <c r="F9" s="49">
        <v>4.3</v>
      </c>
      <c r="G9" s="48">
        <v>3.8</v>
      </c>
      <c r="H9" s="38">
        <v>3</v>
      </c>
      <c r="I9" s="38">
        <v>5</v>
      </c>
      <c r="J9" s="50">
        <v>4.5</v>
      </c>
      <c r="K9" s="50">
        <v>1</v>
      </c>
      <c r="L9" s="106">
        <v>5</v>
      </c>
      <c r="M9" s="106">
        <v>4.5</v>
      </c>
      <c r="N9" s="52">
        <v>2</v>
      </c>
      <c r="O9" s="52">
        <v>4.5</v>
      </c>
      <c r="P9" s="99">
        <v>5</v>
      </c>
      <c r="Q9" s="99">
        <v>3.2</v>
      </c>
      <c r="R9" s="75">
        <v>3</v>
      </c>
      <c r="S9" s="75">
        <v>5</v>
      </c>
      <c r="T9" s="34">
        <v>4.5</v>
      </c>
      <c r="U9" s="34">
        <v>1</v>
      </c>
      <c r="V9" s="113">
        <v>5</v>
      </c>
      <c r="W9" s="113">
        <v>4.5</v>
      </c>
      <c r="X9" s="117">
        <v>2</v>
      </c>
      <c r="Y9" s="117">
        <v>4.5</v>
      </c>
      <c r="Z9" s="115">
        <v>5</v>
      </c>
      <c r="AA9" s="115">
        <v>3.2</v>
      </c>
      <c r="AB9" s="24">
        <v>1.3</v>
      </c>
      <c r="AC9" s="24">
        <v>1</v>
      </c>
      <c r="AD9" s="122">
        <v>3</v>
      </c>
      <c r="AE9" s="122">
        <v>5</v>
      </c>
      <c r="AF9" s="124">
        <v>3</v>
      </c>
      <c r="AG9" s="124">
        <v>2.5</v>
      </c>
      <c r="AH9" s="101">
        <f t="shared" ref="AH9:AH37" si="0">SUM(D9:AG9)</f>
        <v>105.6</v>
      </c>
      <c r="AI9" s="101">
        <f>AVERAGE(D9:AG9)</f>
        <v>3.52</v>
      </c>
    </row>
    <row r="10" spans="1:35" ht="16.5" x14ac:dyDescent="0.3">
      <c r="A10" s="1">
        <v>2</v>
      </c>
      <c r="B10" s="64" t="s">
        <v>7</v>
      </c>
      <c r="C10" s="68">
        <v>41353</v>
      </c>
      <c r="D10" s="109">
        <v>3.8</v>
      </c>
      <c r="E10" s="109">
        <v>3</v>
      </c>
      <c r="F10" s="48">
        <v>1</v>
      </c>
      <c r="G10" s="48">
        <v>4</v>
      </c>
      <c r="H10" s="38">
        <v>5</v>
      </c>
      <c r="I10" s="38">
        <v>4.5</v>
      </c>
      <c r="J10" s="50">
        <v>1</v>
      </c>
      <c r="K10" s="50">
        <v>3</v>
      </c>
      <c r="L10" s="106">
        <v>1</v>
      </c>
      <c r="M10" s="107">
        <v>4.3</v>
      </c>
      <c r="N10" s="52">
        <v>3.8</v>
      </c>
      <c r="O10" s="52">
        <v>3</v>
      </c>
      <c r="P10" s="99">
        <v>2.5</v>
      </c>
      <c r="Q10" s="99">
        <v>2</v>
      </c>
      <c r="R10" s="75">
        <v>5</v>
      </c>
      <c r="S10" s="75">
        <v>4.5</v>
      </c>
      <c r="T10" s="34">
        <v>1</v>
      </c>
      <c r="U10" s="34">
        <v>3</v>
      </c>
      <c r="V10" s="113">
        <v>1</v>
      </c>
      <c r="W10" s="114">
        <v>4.3</v>
      </c>
      <c r="X10" s="117">
        <v>3.8</v>
      </c>
      <c r="Y10" s="117">
        <v>3</v>
      </c>
      <c r="Z10" s="115">
        <v>2.5</v>
      </c>
      <c r="AA10" s="115">
        <v>2</v>
      </c>
      <c r="AB10" s="24">
        <v>1.5</v>
      </c>
      <c r="AC10" s="24">
        <v>2</v>
      </c>
      <c r="AD10" s="122">
        <v>5</v>
      </c>
      <c r="AE10" s="122">
        <v>4.5</v>
      </c>
      <c r="AF10" s="124">
        <v>2.5</v>
      </c>
      <c r="AG10" s="124">
        <v>3</v>
      </c>
      <c r="AH10" s="101">
        <f t="shared" si="0"/>
        <v>90.5</v>
      </c>
      <c r="AI10" s="101">
        <f>AVERAGE(D10:AG10)</f>
        <v>3.0166666666666666</v>
      </c>
    </row>
    <row r="11" spans="1:35" ht="16.5" x14ac:dyDescent="0.3">
      <c r="A11" s="1">
        <v>3</v>
      </c>
      <c r="B11" s="64" t="s">
        <v>8</v>
      </c>
      <c r="C11" s="68">
        <v>41353</v>
      </c>
      <c r="D11" s="109">
        <v>2</v>
      </c>
      <c r="E11" s="109">
        <v>5</v>
      </c>
      <c r="F11" s="48">
        <v>5</v>
      </c>
      <c r="G11" s="48">
        <v>3.5</v>
      </c>
      <c r="H11" s="38">
        <v>4</v>
      </c>
      <c r="I11" s="38">
        <v>1</v>
      </c>
      <c r="J11" s="51">
        <v>4.3</v>
      </c>
      <c r="K11" s="50">
        <v>5</v>
      </c>
      <c r="L11" s="106">
        <v>1.5</v>
      </c>
      <c r="M11" s="106">
        <v>2</v>
      </c>
      <c r="N11" s="52">
        <v>3.5</v>
      </c>
      <c r="O11" s="52">
        <v>2.5</v>
      </c>
      <c r="P11" s="99">
        <v>3</v>
      </c>
      <c r="Q11" s="99">
        <v>5</v>
      </c>
      <c r="R11" s="75">
        <v>4</v>
      </c>
      <c r="S11" s="75">
        <v>1</v>
      </c>
      <c r="T11" s="35">
        <v>4.3</v>
      </c>
      <c r="U11" s="34">
        <v>5</v>
      </c>
      <c r="V11" s="113">
        <v>1.5</v>
      </c>
      <c r="W11" s="113">
        <v>2</v>
      </c>
      <c r="X11" s="117">
        <v>3.5</v>
      </c>
      <c r="Y11" s="117">
        <v>2.5</v>
      </c>
      <c r="Z11" s="115">
        <v>3</v>
      </c>
      <c r="AA11" s="115">
        <v>5</v>
      </c>
      <c r="AB11" s="24">
        <v>4</v>
      </c>
      <c r="AC11" s="24">
        <v>1.5</v>
      </c>
      <c r="AD11" s="122">
        <v>4</v>
      </c>
      <c r="AE11" s="122">
        <v>1</v>
      </c>
      <c r="AF11" s="124">
        <v>1</v>
      </c>
      <c r="AG11" s="124">
        <v>1.5</v>
      </c>
      <c r="AH11" s="101">
        <f t="shared" si="0"/>
        <v>92.1</v>
      </c>
      <c r="AI11" s="101">
        <f>AVERAGE(D11:AG11)</f>
        <v>3.07</v>
      </c>
    </row>
    <row r="12" spans="1:35" ht="16.5" x14ac:dyDescent="0.3">
      <c r="A12" s="1">
        <v>4</v>
      </c>
      <c r="B12" s="64" t="s">
        <v>9</v>
      </c>
      <c r="C12" s="68">
        <v>41353</v>
      </c>
      <c r="D12" s="110">
        <v>4.3</v>
      </c>
      <c r="E12" s="109">
        <v>3.8</v>
      </c>
      <c r="F12" s="48">
        <v>1</v>
      </c>
      <c r="G12" s="48">
        <v>3</v>
      </c>
      <c r="H12" s="38">
        <v>1</v>
      </c>
      <c r="I12" s="38">
        <v>4.5</v>
      </c>
      <c r="J12" s="50">
        <v>4</v>
      </c>
      <c r="K12" s="50">
        <v>5</v>
      </c>
      <c r="L12" s="107">
        <v>4.3</v>
      </c>
      <c r="M12" s="106">
        <v>2</v>
      </c>
      <c r="N12" s="52">
        <v>5</v>
      </c>
      <c r="O12" s="52">
        <v>1</v>
      </c>
      <c r="P12" s="99">
        <v>1.5</v>
      </c>
      <c r="Q12" s="99">
        <v>2</v>
      </c>
      <c r="R12" s="75">
        <v>1</v>
      </c>
      <c r="S12" s="75">
        <v>4.5</v>
      </c>
      <c r="T12" s="34">
        <v>4</v>
      </c>
      <c r="U12" s="34">
        <v>5</v>
      </c>
      <c r="V12" s="114">
        <v>4.3</v>
      </c>
      <c r="W12" s="113">
        <v>2</v>
      </c>
      <c r="X12" s="117">
        <v>5</v>
      </c>
      <c r="Y12" s="117">
        <v>1</v>
      </c>
      <c r="Z12" s="115">
        <v>1.5</v>
      </c>
      <c r="AA12" s="115">
        <v>2</v>
      </c>
      <c r="AB12" s="24">
        <v>1</v>
      </c>
      <c r="AC12" s="25">
        <v>4.3</v>
      </c>
      <c r="AD12" s="122">
        <v>1</v>
      </c>
      <c r="AE12" s="122">
        <v>4.5</v>
      </c>
      <c r="AF12" s="124">
        <v>3</v>
      </c>
      <c r="AG12" s="124">
        <v>1</v>
      </c>
      <c r="AH12" s="101">
        <f t="shared" si="0"/>
        <v>87.5</v>
      </c>
      <c r="AI12" s="101">
        <f>AVERAGE(D12:AH12)</f>
        <v>5.645161290322581</v>
      </c>
    </row>
    <row r="13" spans="1:35" ht="16.5" x14ac:dyDescent="0.3">
      <c r="A13" s="1">
        <v>5</v>
      </c>
      <c r="B13" s="64" t="s">
        <v>10</v>
      </c>
      <c r="C13" s="68">
        <v>41353</v>
      </c>
      <c r="D13" s="109">
        <v>5</v>
      </c>
      <c r="E13" s="109">
        <v>3</v>
      </c>
      <c r="F13" s="48">
        <v>3</v>
      </c>
      <c r="G13" s="48">
        <v>3.8</v>
      </c>
      <c r="H13" s="38">
        <v>2</v>
      </c>
      <c r="I13" s="38">
        <v>1</v>
      </c>
      <c r="J13" s="51">
        <v>4.3</v>
      </c>
      <c r="K13" s="50">
        <v>3.2</v>
      </c>
      <c r="L13" s="106">
        <v>5</v>
      </c>
      <c r="M13" s="106">
        <v>3</v>
      </c>
      <c r="N13" s="52">
        <v>1.5</v>
      </c>
      <c r="O13" s="52">
        <v>3</v>
      </c>
      <c r="P13" s="99">
        <v>1</v>
      </c>
      <c r="Q13" s="99">
        <v>2</v>
      </c>
      <c r="R13" s="75">
        <v>2</v>
      </c>
      <c r="S13" s="75">
        <v>1</v>
      </c>
      <c r="T13" s="35">
        <v>4.3</v>
      </c>
      <c r="U13" s="34">
        <v>3.2</v>
      </c>
      <c r="V13" s="113">
        <v>5</v>
      </c>
      <c r="W13" s="113">
        <v>3</v>
      </c>
      <c r="X13" s="117">
        <v>1.5</v>
      </c>
      <c r="Y13" s="117">
        <v>3</v>
      </c>
      <c r="Z13" s="115">
        <v>1</v>
      </c>
      <c r="AA13" s="115">
        <v>2</v>
      </c>
      <c r="AB13" s="24">
        <v>1.3</v>
      </c>
      <c r="AC13" s="24">
        <v>1</v>
      </c>
      <c r="AD13" s="122">
        <v>2</v>
      </c>
      <c r="AE13" s="122">
        <v>1</v>
      </c>
      <c r="AF13" s="124">
        <v>4</v>
      </c>
      <c r="AG13" s="124">
        <v>1.3</v>
      </c>
      <c r="AH13" s="101">
        <f t="shared" si="0"/>
        <v>77.399999999999991</v>
      </c>
      <c r="AI13" s="101">
        <f>AVERAGE(D13:AH13)</f>
        <v>4.9935483870967738</v>
      </c>
    </row>
    <row r="14" spans="1:35" ht="16.5" x14ac:dyDescent="0.3">
      <c r="A14" s="1">
        <v>6</v>
      </c>
      <c r="B14" s="64" t="s">
        <v>11</v>
      </c>
      <c r="C14" s="68">
        <v>41353</v>
      </c>
      <c r="D14" s="109">
        <v>3.8</v>
      </c>
      <c r="E14" s="109">
        <v>2</v>
      </c>
      <c r="F14" s="48">
        <v>2</v>
      </c>
      <c r="G14" s="48">
        <v>5</v>
      </c>
      <c r="H14" s="38">
        <v>1.5</v>
      </c>
      <c r="I14" s="38">
        <v>2</v>
      </c>
      <c r="J14" s="50">
        <v>5</v>
      </c>
      <c r="K14" s="50">
        <v>5</v>
      </c>
      <c r="L14" s="106">
        <v>3.5</v>
      </c>
      <c r="M14" s="106">
        <v>1.5</v>
      </c>
      <c r="N14" s="52">
        <v>3.8</v>
      </c>
      <c r="O14" s="52">
        <v>4</v>
      </c>
      <c r="P14" s="99">
        <v>1.3</v>
      </c>
      <c r="Q14" s="99">
        <v>2</v>
      </c>
      <c r="R14" s="75">
        <v>1.5</v>
      </c>
      <c r="S14" s="75">
        <v>2</v>
      </c>
      <c r="T14" s="34">
        <v>5</v>
      </c>
      <c r="U14" s="34">
        <v>1.5</v>
      </c>
      <c r="V14" s="113">
        <v>2</v>
      </c>
      <c r="W14" s="113">
        <v>5</v>
      </c>
      <c r="X14" s="117">
        <v>5</v>
      </c>
      <c r="Y14" s="117">
        <v>3.5</v>
      </c>
      <c r="Z14" s="115">
        <v>1.5</v>
      </c>
      <c r="AA14" s="115">
        <v>3.8</v>
      </c>
      <c r="AB14" s="24">
        <v>4</v>
      </c>
      <c r="AC14" s="24">
        <v>1.3</v>
      </c>
      <c r="AD14" s="122">
        <v>2</v>
      </c>
      <c r="AE14" s="122">
        <v>1.5</v>
      </c>
      <c r="AF14" s="124">
        <v>2</v>
      </c>
      <c r="AG14" s="124">
        <v>3.2</v>
      </c>
      <c r="AH14" s="101">
        <f t="shared" si="0"/>
        <v>87.2</v>
      </c>
      <c r="AI14" s="101">
        <f>AVERAGE(D14:AH14)</f>
        <v>5.6258064516129034</v>
      </c>
    </row>
    <row r="15" spans="1:35" ht="16.5" x14ac:dyDescent="0.3">
      <c r="A15" s="1">
        <v>7</v>
      </c>
      <c r="B15" s="64" t="s">
        <v>12</v>
      </c>
      <c r="C15" s="68">
        <v>41353</v>
      </c>
      <c r="D15" s="110">
        <v>4.3</v>
      </c>
      <c r="E15" s="109">
        <v>2.5</v>
      </c>
      <c r="F15" s="48">
        <v>3</v>
      </c>
      <c r="G15" s="48">
        <v>3</v>
      </c>
      <c r="H15" s="38">
        <v>2</v>
      </c>
      <c r="I15" s="38">
        <v>1</v>
      </c>
      <c r="J15" s="51">
        <v>4.3</v>
      </c>
      <c r="K15" s="50">
        <v>3.8</v>
      </c>
      <c r="L15" s="106">
        <v>3</v>
      </c>
      <c r="M15" s="106">
        <v>1</v>
      </c>
      <c r="N15" s="52">
        <v>2</v>
      </c>
      <c r="O15" s="52">
        <v>2</v>
      </c>
      <c r="P15" s="99">
        <v>3.2</v>
      </c>
      <c r="Q15" s="99">
        <v>5</v>
      </c>
      <c r="R15" s="75">
        <v>2</v>
      </c>
      <c r="S15" s="75">
        <v>1</v>
      </c>
      <c r="T15" s="34">
        <v>3</v>
      </c>
      <c r="U15" s="34">
        <v>2</v>
      </c>
      <c r="V15" s="113">
        <v>1</v>
      </c>
      <c r="W15" s="114">
        <v>4.3</v>
      </c>
      <c r="X15" s="117">
        <v>3.8</v>
      </c>
      <c r="Y15" s="117">
        <v>3</v>
      </c>
      <c r="Z15" s="115">
        <v>1</v>
      </c>
      <c r="AA15" s="115">
        <v>2</v>
      </c>
      <c r="AB15" s="24">
        <v>2</v>
      </c>
      <c r="AC15" s="24">
        <v>3.2</v>
      </c>
      <c r="AD15" s="122">
        <v>5</v>
      </c>
      <c r="AE15" s="122">
        <v>2</v>
      </c>
      <c r="AF15" s="124">
        <v>5</v>
      </c>
      <c r="AG15" s="124">
        <v>3.2</v>
      </c>
      <c r="AH15" s="101">
        <f t="shared" si="0"/>
        <v>83.6</v>
      </c>
      <c r="AI15" s="101">
        <f>AVERAGE(D15:AH15)</f>
        <v>5.3935483870967742</v>
      </c>
    </row>
    <row r="16" spans="1:35" ht="16.5" x14ac:dyDescent="0.3">
      <c r="A16" s="1">
        <v>8</v>
      </c>
      <c r="B16" s="64" t="s">
        <v>13</v>
      </c>
      <c r="C16" s="68">
        <v>41353</v>
      </c>
      <c r="D16" s="109">
        <v>3.8</v>
      </c>
      <c r="E16" s="109">
        <v>2.5</v>
      </c>
      <c r="F16" s="48">
        <v>2</v>
      </c>
      <c r="G16" s="48">
        <v>1.5</v>
      </c>
      <c r="H16" s="38">
        <v>2</v>
      </c>
      <c r="I16" s="38">
        <v>4.5</v>
      </c>
      <c r="J16" s="50">
        <v>4</v>
      </c>
      <c r="K16" s="105">
        <v>5</v>
      </c>
      <c r="L16" s="106">
        <v>4</v>
      </c>
      <c r="M16" s="106">
        <v>1.3</v>
      </c>
      <c r="N16" s="52">
        <v>4</v>
      </c>
      <c r="O16" s="52">
        <v>5</v>
      </c>
      <c r="P16" s="99">
        <v>3.2</v>
      </c>
      <c r="Q16" s="99">
        <v>5</v>
      </c>
      <c r="R16" s="75">
        <v>2</v>
      </c>
      <c r="S16" s="75">
        <v>4.5</v>
      </c>
      <c r="T16" s="34">
        <v>1.5</v>
      </c>
      <c r="U16" s="34">
        <v>2</v>
      </c>
      <c r="V16" s="113">
        <v>4.5</v>
      </c>
      <c r="W16" s="113">
        <v>4</v>
      </c>
      <c r="X16" s="118">
        <v>5</v>
      </c>
      <c r="Y16" s="117">
        <v>4</v>
      </c>
      <c r="Z16" s="115">
        <v>1.3</v>
      </c>
      <c r="AA16" s="115">
        <v>4</v>
      </c>
      <c r="AB16" s="24">
        <v>5</v>
      </c>
      <c r="AC16" s="24">
        <v>3.2</v>
      </c>
      <c r="AD16" s="122">
        <v>5</v>
      </c>
      <c r="AE16" s="122">
        <v>2</v>
      </c>
      <c r="AF16" s="124">
        <v>1</v>
      </c>
      <c r="AG16" s="125">
        <v>4.3</v>
      </c>
      <c r="AH16" s="101">
        <f t="shared" si="0"/>
        <v>101.10000000000001</v>
      </c>
      <c r="AI16" s="101">
        <f>AVERAGE(D16:AH16)</f>
        <v>6.5225806451612911</v>
      </c>
    </row>
    <row r="17" spans="1:35" ht="16.5" x14ac:dyDescent="0.3">
      <c r="A17" s="1">
        <v>9</v>
      </c>
      <c r="B17" s="64" t="s">
        <v>14</v>
      </c>
      <c r="C17" s="68">
        <v>41353</v>
      </c>
      <c r="D17" s="109">
        <v>5</v>
      </c>
      <c r="E17" s="109">
        <v>5</v>
      </c>
      <c r="F17" s="48">
        <v>5</v>
      </c>
      <c r="G17" s="48">
        <v>2</v>
      </c>
      <c r="H17" s="38">
        <v>1.3</v>
      </c>
      <c r="I17" s="38">
        <v>1.3</v>
      </c>
      <c r="J17" s="50">
        <v>1.3</v>
      </c>
      <c r="K17" s="50">
        <v>1</v>
      </c>
      <c r="L17" s="106">
        <v>2</v>
      </c>
      <c r="M17" s="106">
        <v>3.2</v>
      </c>
      <c r="N17" s="52">
        <v>5</v>
      </c>
      <c r="O17" s="52">
        <v>1</v>
      </c>
      <c r="P17" s="100">
        <v>4.3</v>
      </c>
      <c r="Q17" s="99">
        <v>3.8</v>
      </c>
      <c r="R17" s="75">
        <v>5</v>
      </c>
      <c r="S17" s="75">
        <v>3.2</v>
      </c>
      <c r="T17" s="34">
        <v>2</v>
      </c>
      <c r="U17" s="34">
        <v>1.3</v>
      </c>
      <c r="V17" s="113">
        <v>1.3</v>
      </c>
      <c r="W17" s="113">
        <v>1.3</v>
      </c>
      <c r="X17" s="117">
        <v>1</v>
      </c>
      <c r="Y17" s="117">
        <v>2</v>
      </c>
      <c r="Z17" s="115">
        <v>3.2</v>
      </c>
      <c r="AA17" s="115">
        <v>5</v>
      </c>
      <c r="AB17" s="24">
        <v>1</v>
      </c>
      <c r="AC17" s="25">
        <v>4.3</v>
      </c>
      <c r="AD17" s="122">
        <v>3.8</v>
      </c>
      <c r="AE17" s="122">
        <v>5</v>
      </c>
      <c r="AF17" s="124">
        <v>3.5</v>
      </c>
      <c r="AG17" s="124">
        <v>4</v>
      </c>
      <c r="AH17" s="101">
        <f t="shared" si="0"/>
        <v>88.1</v>
      </c>
      <c r="AI17" s="101">
        <f>AVERAGE(D17:AG17)</f>
        <v>2.9366666666666665</v>
      </c>
    </row>
    <row r="18" spans="1:35" ht="16.5" x14ac:dyDescent="0.3">
      <c r="A18" s="1">
        <v>10</v>
      </c>
      <c r="B18" s="64" t="s">
        <v>15</v>
      </c>
      <c r="C18" s="68">
        <v>41353</v>
      </c>
      <c r="D18" s="109">
        <v>3.8</v>
      </c>
      <c r="E18" s="109">
        <v>1</v>
      </c>
      <c r="F18" s="48">
        <v>3</v>
      </c>
      <c r="G18" s="48">
        <v>2</v>
      </c>
      <c r="H18" s="38">
        <v>1</v>
      </c>
      <c r="I18" s="38">
        <v>4.5</v>
      </c>
      <c r="J18" s="50">
        <v>5</v>
      </c>
      <c r="K18" s="50">
        <v>4.5</v>
      </c>
      <c r="L18" s="106">
        <v>1</v>
      </c>
      <c r="M18" s="106">
        <v>3</v>
      </c>
      <c r="N18" s="52">
        <v>3</v>
      </c>
      <c r="O18" s="52">
        <v>3.5</v>
      </c>
      <c r="P18" s="99">
        <v>4</v>
      </c>
      <c r="Q18" s="99">
        <v>1</v>
      </c>
      <c r="R18" s="75">
        <v>4.5</v>
      </c>
      <c r="S18" s="75">
        <v>4</v>
      </c>
      <c r="T18" s="34">
        <v>2</v>
      </c>
      <c r="U18" s="34">
        <v>1</v>
      </c>
      <c r="V18" s="113">
        <v>4.5</v>
      </c>
      <c r="W18" s="113">
        <v>5</v>
      </c>
      <c r="X18" s="117">
        <v>4.5</v>
      </c>
      <c r="Y18" s="117">
        <v>1</v>
      </c>
      <c r="Z18" s="115">
        <v>3</v>
      </c>
      <c r="AA18" s="115">
        <v>3</v>
      </c>
      <c r="AB18" s="24">
        <v>3.5</v>
      </c>
      <c r="AC18" s="24">
        <v>4</v>
      </c>
      <c r="AD18" s="122">
        <v>1</v>
      </c>
      <c r="AE18" s="122">
        <v>4.5</v>
      </c>
      <c r="AF18" s="124">
        <v>3</v>
      </c>
      <c r="AG18" s="124">
        <v>1</v>
      </c>
      <c r="AH18" s="101">
        <f t="shared" si="0"/>
        <v>89.8</v>
      </c>
      <c r="AI18" s="101">
        <f>AVERAGE(D18:AH18)</f>
        <v>5.7935483870967737</v>
      </c>
    </row>
    <row r="19" spans="1:35" ht="16.5" x14ac:dyDescent="0.3">
      <c r="A19" s="1">
        <v>11</v>
      </c>
      <c r="B19" s="64" t="s">
        <v>16</v>
      </c>
      <c r="C19" s="68">
        <v>41353</v>
      </c>
      <c r="D19" s="109">
        <v>3</v>
      </c>
      <c r="E19" s="109">
        <v>3</v>
      </c>
      <c r="F19" s="48">
        <v>1.3</v>
      </c>
      <c r="G19" s="48">
        <v>5</v>
      </c>
      <c r="H19" s="38">
        <v>1.3</v>
      </c>
      <c r="I19" s="38">
        <v>3.8</v>
      </c>
      <c r="J19" s="50">
        <v>3.2</v>
      </c>
      <c r="K19" s="50">
        <v>1.3</v>
      </c>
      <c r="L19" s="106">
        <v>1</v>
      </c>
      <c r="M19" s="107">
        <v>4.3</v>
      </c>
      <c r="N19" s="52">
        <v>3.8</v>
      </c>
      <c r="O19" s="52">
        <v>3</v>
      </c>
      <c r="P19" s="99">
        <v>1</v>
      </c>
      <c r="Q19" s="99">
        <v>4.5</v>
      </c>
      <c r="R19" s="75">
        <v>1</v>
      </c>
      <c r="S19" s="76">
        <v>4.3</v>
      </c>
      <c r="T19" s="34">
        <v>3.2</v>
      </c>
      <c r="U19" s="34">
        <v>1.3</v>
      </c>
      <c r="V19" s="113">
        <v>1</v>
      </c>
      <c r="W19" s="114">
        <v>4.3</v>
      </c>
      <c r="X19" s="117">
        <v>3.8</v>
      </c>
      <c r="Y19" s="117">
        <v>3</v>
      </c>
      <c r="Z19" s="115">
        <v>1</v>
      </c>
      <c r="AA19" s="115">
        <v>4.5</v>
      </c>
      <c r="AB19" s="24">
        <v>4</v>
      </c>
      <c r="AC19" s="24">
        <v>2</v>
      </c>
      <c r="AD19" s="122">
        <v>1</v>
      </c>
      <c r="AE19" s="123">
        <v>4.3</v>
      </c>
      <c r="AF19" s="124">
        <v>4</v>
      </c>
      <c r="AG19" s="124">
        <v>1.3</v>
      </c>
      <c r="AH19" s="101">
        <f t="shared" si="0"/>
        <v>83.499999999999986</v>
      </c>
      <c r="AI19" s="102">
        <f>AVERAGE(D19:AH19)</f>
        <v>5.3870967741935472</v>
      </c>
    </row>
    <row r="20" spans="1:35" ht="16.5" x14ac:dyDescent="0.3">
      <c r="A20" s="1">
        <v>12</v>
      </c>
      <c r="B20" s="64" t="s">
        <v>17</v>
      </c>
      <c r="C20" s="68">
        <v>41353</v>
      </c>
      <c r="D20" s="109">
        <v>2</v>
      </c>
      <c r="E20" s="109">
        <v>2</v>
      </c>
      <c r="F20" s="48">
        <v>1.5</v>
      </c>
      <c r="G20" s="48">
        <v>5</v>
      </c>
      <c r="H20" s="38">
        <v>1.3</v>
      </c>
      <c r="I20" s="39">
        <v>4.3</v>
      </c>
      <c r="J20" s="50">
        <v>1.5</v>
      </c>
      <c r="K20" s="50">
        <v>2</v>
      </c>
      <c r="L20" s="106">
        <v>4.5</v>
      </c>
      <c r="M20" s="106">
        <v>4</v>
      </c>
      <c r="N20" s="112">
        <v>5</v>
      </c>
      <c r="O20" s="52">
        <v>4</v>
      </c>
      <c r="P20" s="99">
        <v>1.3</v>
      </c>
      <c r="Q20" s="99">
        <v>4</v>
      </c>
      <c r="R20" s="75">
        <v>2.5</v>
      </c>
      <c r="S20" s="75">
        <v>2</v>
      </c>
      <c r="T20" s="34">
        <v>1.5</v>
      </c>
      <c r="U20" s="34">
        <v>2</v>
      </c>
      <c r="V20" s="113">
        <v>4.5</v>
      </c>
      <c r="W20" s="113">
        <v>4</v>
      </c>
      <c r="X20" s="118">
        <v>5</v>
      </c>
      <c r="Y20" s="117">
        <v>4</v>
      </c>
      <c r="Z20" s="115">
        <v>1.3</v>
      </c>
      <c r="AA20" s="115">
        <v>4</v>
      </c>
      <c r="AB20" s="24">
        <v>5</v>
      </c>
      <c r="AC20" s="24">
        <v>3.2</v>
      </c>
      <c r="AD20" s="122">
        <v>2.5</v>
      </c>
      <c r="AE20" s="122">
        <v>2</v>
      </c>
      <c r="AF20" s="124">
        <v>2</v>
      </c>
      <c r="AG20" s="124">
        <v>3.2</v>
      </c>
      <c r="AH20" s="101">
        <f t="shared" si="0"/>
        <v>91.100000000000009</v>
      </c>
      <c r="AI20" s="101">
        <f>AVERAGE(D20:AH20)</f>
        <v>5.8774193548387101</v>
      </c>
    </row>
    <row r="21" spans="1:35" ht="16.5" x14ac:dyDescent="0.3">
      <c r="A21" s="1">
        <v>13</v>
      </c>
      <c r="B21" s="64" t="s">
        <v>33</v>
      </c>
      <c r="C21" s="68">
        <v>41353</v>
      </c>
      <c r="D21" s="109">
        <v>1</v>
      </c>
      <c r="E21" s="110">
        <v>4.3</v>
      </c>
      <c r="F21" s="48">
        <v>3.8</v>
      </c>
      <c r="G21" s="48">
        <v>2</v>
      </c>
      <c r="H21" s="39">
        <v>4.3</v>
      </c>
      <c r="I21" s="38">
        <v>1</v>
      </c>
      <c r="J21" s="50">
        <v>4</v>
      </c>
      <c r="K21" s="50">
        <v>5</v>
      </c>
      <c r="L21" s="106">
        <v>3.2</v>
      </c>
      <c r="M21" s="106">
        <v>1.3</v>
      </c>
      <c r="N21" s="52">
        <v>1</v>
      </c>
      <c r="O21" s="52">
        <v>2</v>
      </c>
      <c r="P21" s="99">
        <v>3.2</v>
      </c>
      <c r="Q21" s="99">
        <v>5</v>
      </c>
      <c r="R21" s="75">
        <v>5</v>
      </c>
      <c r="S21" s="75">
        <v>3</v>
      </c>
      <c r="T21" s="34">
        <v>4</v>
      </c>
      <c r="U21" s="34">
        <v>5</v>
      </c>
      <c r="V21" s="113">
        <v>3.2</v>
      </c>
      <c r="W21" s="113">
        <v>1.3</v>
      </c>
      <c r="X21" s="117">
        <v>1</v>
      </c>
      <c r="Y21" s="117">
        <v>2</v>
      </c>
      <c r="Z21" s="115">
        <v>3.2</v>
      </c>
      <c r="AA21" s="115">
        <v>5</v>
      </c>
      <c r="AB21" s="24">
        <v>1</v>
      </c>
      <c r="AC21" s="25">
        <v>4.3</v>
      </c>
      <c r="AD21" s="122">
        <v>5</v>
      </c>
      <c r="AE21" s="122">
        <v>3</v>
      </c>
      <c r="AF21" s="124">
        <v>1</v>
      </c>
      <c r="AG21" s="124">
        <v>3</v>
      </c>
      <c r="AH21" s="101">
        <f t="shared" si="0"/>
        <v>91.1</v>
      </c>
      <c r="AI21" s="102">
        <f>AVERAGE(D21:AG21)</f>
        <v>3.0366666666666666</v>
      </c>
    </row>
    <row r="22" spans="1:35" ht="16.5" x14ac:dyDescent="0.3">
      <c r="A22" s="1">
        <v>14</v>
      </c>
      <c r="B22" s="64" t="s">
        <v>18</v>
      </c>
      <c r="C22" s="68">
        <v>41353</v>
      </c>
      <c r="D22" s="109">
        <v>4</v>
      </c>
      <c r="E22" s="109">
        <v>5</v>
      </c>
      <c r="F22" s="49">
        <v>4.3</v>
      </c>
      <c r="G22" s="48">
        <v>5</v>
      </c>
      <c r="H22" s="38">
        <v>1.5</v>
      </c>
      <c r="I22" s="38">
        <v>2</v>
      </c>
      <c r="J22" s="50">
        <v>2</v>
      </c>
      <c r="K22" s="50">
        <v>4.5</v>
      </c>
      <c r="L22" s="106">
        <v>4</v>
      </c>
      <c r="M22" s="106">
        <v>5</v>
      </c>
      <c r="N22" s="52">
        <v>4.5</v>
      </c>
      <c r="O22" s="52">
        <v>1</v>
      </c>
      <c r="P22" s="99">
        <v>3</v>
      </c>
      <c r="Q22" s="99">
        <v>1</v>
      </c>
      <c r="R22" s="76">
        <v>4.3</v>
      </c>
      <c r="S22" s="75">
        <v>2.5</v>
      </c>
      <c r="T22" s="34">
        <v>3</v>
      </c>
      <c r="U22" s="34">
        <v>2</v>
      </c>
      <c r="V22" s="113">
        <v>3</v>
      </c>
      <c r="W22" s="113">
        <v>4.5</v>
      </c>
      <c r="X22" s="117">
        <v>3.8</v>
      </c>
      <c r="Y22" s="117">
        <v>1</v>
      </c>
      <c r="Z22" s="116">
        <v>4.3</v>
      </c>
      <c r="AA22" s="115">
        <v>5</v>
      </c>
      <c r="AB22" s="24">
        <v>3</v>
      </c>
      <c r="AC22" s="24">
        <v>5</v>
      </c>
      <c r="AD22" s="122">
        <v>1.5</v>
      </c>
      <c r="AE22" s="122">
        <v>1.3</v>
      </c>
      <c r="AF22" s="124">
        <v>5</v>
      </c>
      <c r="AG22" s="124">
        <v>1</v>
      </c>
      <c r="AH22" s="101">
        <f t="shared" si="0"/>
        <v>96.999999999999986</v>
      </c>
      <c r="AI22" s="101">
        <f>AVERAGE(D22:AH22)</f>
        <v>6.2580645161290311</v>
      </c>
    </row>
    <row r="23" spans="1:35" ht="16.5" x14ac:dyDescent="0.3">
      <c r="A23" s="1">
        <v>15</v>
      </c>
      <c r="B23" s="64" t="s">
        <v>34</v>
      </c>
      <c r="C23" s="68">
        <v>41353</v>
      </c>
      <c r="D23" s="110">
        <v>4.3</v>
      </c>
      <c r="E23" s="109">
        <v>3.8</v>
      </c>
      <c r="F23" s="48">
        <v>4</v>
      </c>
      <c r="G23" s="48">
        <v>5</v>
      </c>
      <c r="H23" s="39">
        <v>4.3</v>
      </c>
      <c r="I23" s="38">
        <v>2</v>
      </c>
      <c r="J23" s="50">
        <v>5</v>
      </c>
      <c r="K23" s="50">
        <v>1</v>
      </c>
      <c r="L23" s="107">
        <v>4.3</v>
      </c>
      <c r="M23" s="106">
        <v>3.2</v>
      </c>
      <c r="N23" s="52">
        <v>1.3</v>
      </c>
      <c r="O23" s="52">
        <v>1</v>
      </c>
      <c r="P23" s="100">
        <v>4.3</v>
      </c>
      <c r="Q23" s="100">
        <v>4.3</v>
      </c>
      <c r="R23" s="75">
        <v>3.8</v>
      </c>
      <c r="S23" s="75">
        <v>2.5</v>
      </c>
      <c r="T23" s="34">
        <v>2</v>
      </c>
      <c r="U23" s="34">
        <v>5</v>
      </c>
      <c r="V23" s="113">
        <v>1.3</v>
      </c>
      <c r="W23" s="113">
        <v>1</v>
      </c>
      <c r="X23" s="117">
        <v>5</v>
      </c>
      <c r="Y23" s="117">
        <v>2</v>
      </c>
      <c r="Z23" s="115">
        <v>1.5</v>
      </c>
      <c r="AA23" s="115">
        <v>3</v>
      </c>
      <c r="AB23" s="24">
        <v>1</v>
      </c>
      <c r="AC23" s="24">
        <v>2</v>
      </c>
      <c r="AD23" s="122">
        <v>1.3</v>
      </c>
      <c r="AE23" s="122">
        <v>1</v>
      </c>
      <c r="AF23" s="125">
        <v>4.3</v>
      </c>
      <c r="AG23" s="124">
        <v>5</v>
      </c>
      <c r="AH23" s="101">
        <f t="shared" si="0"/>
        <v>89.499999999999986</v>
      </c>
      <c r="AI23" s="101">
        <f>AVERAGE(D23:AH23)</f>
        <v>5.7741935483870961</v>
      </c>
    </row>
    <row r="24" spans="1:35" ht="16.5" x14ac:dyDescent="0.3">
      <c r="A24" s="1">
        <v>16</v>
      </c>
      <c r="B24" s="64" t="s">
        <v>19</v>
      </c>
      <c r="C24" s="68">
        <v>41353</v>
      </c>
      <c r="D24" s="109">
        <v>1</v>
      </c>
      <c r="E24" s="110">
        <v>4.3</v>
      </c>
      <c r="F24" s="49">
        <v>4.3</v>
      </c>
      <c r="G24" s="48">
        <v>3.2</v>
      </c>
      <c r="H24" s="38">
        <v>5</v>
      </c>
      <c r="I24" s="38">
        <v>3</v>
      </c>
      <c r="J24" s="50">
        <v>1</v>
      </c>
      <c r="K24" s="50">
        <v>1.5</v>
      </c>
      <c r="L24" s="106">
        <v>2</v>
      </c>
      <c r="M24" s="106">
        <v>2</v>
      </c>
      <c r="N24" s="52">
        <v>4.5</v>
      </c>
      <c r="O24" s="52">
        <v>2</v>
      </c>
      <c r="P24" s="99">
        <v>1.5</v>
      </c>
      <c r="Q24" s="99">
        <v>1</v>
      </c>
      <c r="R24" s="76">
        <v>4.3</v>
      </c>
      <c r="S24" s="75">
        <v>5</v>
      </c>
      <c r="T24" s="34">
        <v>3</v>
      </c>
      <c r="U24" s="34">
        <v>5</v>
      </c>
      <c r="V24" s="113">
        <v>1.5</v>
      </c>
      <c r="W24" s="113">
        <v>1.3</v>
      </c>
      <c r="X24" s="117">
        <v>5</v>
      </c>
      <c r="Y24" s="117">
        <v>1</v>
      </c>
      <c r="Z24" s="115">
        <v>2</v>
      </c>
      <c r="AA24" s="115">
        <v>1.5</v>
      </c>
      <c r="AB24" s="24">
        <v>2</v>
      </c>
      <c r="AC24" s="24">
        <v>4</v>
      </c>
      <c r="AD24" s="123">
        <v>4.3</v>
      </c>
      <c r="AE24" s="122">
        <v>3.8</v>
      </c>
      <c r="AF24" s="124">
        <v>3</v>
      </c>
      <c r="AG24" s="124">
        <v>2.5</v>
      </c>
      <c r="AH24" s="101">
        <f t="shared" si="0"/>
        <v>85.499999999999986</v>
      </c>
      <c r="AI24" s="101">
        <f>AVERAGE(D24:AG24)</f>
        <v>2.8499999999999996</v>
      </c>
    </row>
    <row r="25" spans="1:35" ht="16.5" x14ac:dyDescent="0.3">
      <c r="A25" s="1">
        <v>17</v>
      </c>
      <c r="B25" s="64" t="s">
        <v>20</v>
      </c>
      <c r="C25" s="68">
        <v>41353</v>
      </c>
      <c r="D25" s="109">
        <v>3.8</v>
      </c>
      <c r="E25" s="109">
        <v>3</v>
      </c>
      <c r="F25" s="48">
        <v>5</v>
      </c>
      <c r="G25" s="48">
        <v>5</v>
      </c>
      <c r="H25" s="38">
        <v>3.5</v>
      </c>
      <c r="I25" s="38">
        <v>1.5</v>
      </c>
      <c r="J25" s="50">
        <v>3</v>
      </c>
      <c r="K25" s="50">
        <v>3.8</v>
      </c>
      <c r="L25" s="106">
        <v>1</v>
      </c>
      <c r="M25" s="106">
        <v>2</v>
      </c>
      <c r="N25" s="52">
        <v>3.2</v>
      </c>
      <c r="O25" s="52">
        <v>3.8</v>
      </c>
      <c r="P25" s="99">
        <v>2</v>
      </c>
      <c r="Q25" s="99">
        <v>1</v>
      </c>
      <c r="R25" s="75">
        <v>1.5</v>
      </c>
      <c r="S25" s="75">
        <v>3</v>
      </c>
      <c r="T25" s="34">
        <v>1</v>
      </c>
      <c r="U25" s="34">
        <v>2</v>
      </c>
      <c r="V25" s="113">
        <v>1.3</v>
      </c>
      <c r="W25" s="113">
        <v>1</v>
      </c>
      <c r="X25" s="119">
        <v>4.3</v>
      </c>
      <c r="Y25" s="117">
        <v>5</v>
      </c>
      <c r="Z25" s="115">
        <v>3.8</v>
      </c>
      <c r="AA25" s="115">
        <v>4</v>
      </c>
      <c r="AB25" s="24">
        <v>1.3</v>
      </c>
      <c r="AC25" s="24">
        <v>2</v>
      </c>
      <c r="AD25" s="122">
        <v>1</v>
      </c>
      <c r="AE25" s="123">
        <v>4.3</v>
      </c>
      <c r="AF25" s="124">
        <v>3.8</v>
      </c>
      <c r="AG25" s="124">
        <v>2.5</v>
      </c>
      <c r="AH25" s="101">
        <f t="shared" si="0"/>
        <v>83.399999999999991</v>
      </c>
      <c r="AI25" s="101">
        <f>AVERAGE(D25:AH25)</f>
        <v>5.3806451612903219</v>
      </c>
    </row>
    <row r="26" spans="1:35" ht="16.5" x14ac:dyDescent="0.3">
      <c r="A26" s="1">
        <v>18</v>
      </c>
      <c r="B26" s="64" t="s">
        <v>21</v>
      </c>
      <c r="C26" s="68">
        <v>41353</v>
      </c>
      <c r="D26" s="109">
        <v>3.5</v>
      </c>
      <c r="E26" s="109">
        <v>2.5</v>
      </c>
      <c r="F26" s="49">
        <v>4.3</v>
      </c>
      <c r="G26" s="48">
        <v>3.8</v>
      </c>
      <c r="H26" s="38">
        <v>3</v>
      </c>
      <c r="I26" s="38">
        <v>1</v>
      </c>
      <c r="J26" s="50">
        <v>1.3</v>
      </c>
      <c r="K26" s="50">
        <v>5</v>
      </c>
      <c r="L26" s="106">
        <v>2</v>
      </c>
      <c r="M26" s="106">
        <v>3</v>
      </c>
      <c r="N26" s="52">
        <v>1</v>
      </c>
      <c r="O26" s="53">
        <v>4.3</v>
      </c>
      <c r="P26" s="99">
        <v>2.5</v>
      </c>
      <c r="Q26" s="99">
        <v>2.5</v>
      </c>
      <c r="R26" s="75">
        <v>2</v>
      </c>
      <c r="S26" s="75">
        <v>1.5</v>
      </c>
      <c r="T26" s="34">
        <v>2</v>
      </c>
      <c r="U26" s="34">
        <v>4</v>
      </c>
      <c r="V26" s="114">
        <v>4.3</v>
      </c>
      <c r="W26" s="113">
        <v>3.8</v>
      </c>
      <c r="X26" s="117">
        <v>3</v>
      </c>
      <c r="Y26" s="117">
        <v>2.5</v>
      </c>
      <c r="Z26" s="115">
        <v>2</v>
      </c>
      <c r="AA26" s="115">
        <v>2</v>
      </c>
      <c r="AB26" s="24">
        <v>3.2</v>
      </c>
      <c r="AC26" s="24">
        <v>5</v>
      </c>
      <c r="AD26" s="122">
        <v>1.3</v>
      </c>
      <c r="AE26" s="122">
        <v>1</v>
      </c>
      <c r="AF26" s="125">
        <v>4.3</v>
      </c>
      <c r="AG26" s="124">
        <v>5</v>
      </c>
      <c r="AH26" s="101">
        <f t="shared" si="0"/>
        <v>86.6</v>
      </c>
      <c r="AI26" s="101">
        <f>AVERAGE(D26:AH26)</f>
        <v>5.5870967741935482</v>
      </c>
    </row>
    <row r="27" spans="1:35" ht="16.5" x14ac:dyDescent="0.3">
      <c r="A27" s="1">
        <v>19</v>
      </c>
      <c r="B27" s="64" t="s">
        <v>22</v>
      </c>
      <c r="C27" s="68">
        <v>41353</v>
      </c>
      <c r="D27" s="109">
        <v>3</v>
      </c>
      <c r="E27" s="109">
        <v>2.5</v>
      </c>
      <c r="F27" s="49">
        <v>4.3</v>
      </c>
      <c r="G27" s="48">
        <v>3.8</v>
      </c>
      <c r="H27" s="38">
        <v>2</v>
      </c>
      <c r="I27" s="38">
        <v>2</v>
      </c>
      <c r="J27" s="50">
        <v>1.5</v>
      </c>
      <c r="K27" s="50">
        <v>5</v>
      </c>
      <c r="L27" s="106">
        <v>1</v>
      </c>
      <c r="M27" s="106">
        <v>1.5</v>
      </c>
      <c r="N27" s="52">
        <v>2</v>
      </c>
      <c r="O27" s="52">
        <v>3.8</v>
      </c>
      <c r="P27" s="99">
        <v>2.5</v>
      </c>
      <c r="Q27" s="99">
        <v>1.3</v>
      </c>
      <c r="R27" s="75">
        <v>3.8</v>
      </c>
      <c r="S27" s="75">
        <v>4</v>
      </c>
      <c r="T27" s="34">
        <v>1.3</v>
      </c>
      <c r="U27" s="34">
        <v>2</v>
      </c>
      <c r="V27" s="113">
        <v>1</v>
      </c>
      <c r="W27" s="114">
        <v>4.3</v>
      </c>
      <c r="X27" s="117">
        <v>3.8</v>
      </c>
      <c r="Y27" s="117">
        <v>2.5</v>
      </c>
      <c r="Z27" s="115">
        <v>4</v>
      </c>
      <c r="AA27" s="115">
        <v>5</v>
      </c>
      <c r="AB27" s="24">
        <v>3.2</v>
      </c>
      <c r="AC27" s="24">
        <v>5</v>
      </c>
      <c r="AD27" s="122">
        <v>1.3</v>
      </c>
      <c r="AE27" s="122">
        <v>1</v>
      </c>
      <c r="AF27" s="125">
        <v>4.3</v>
      </c>
      <c r="AG27" s="124">
        <v>5</v>
      </c>
      <c r="AH27" s="101">
        <f t="shared" si="0"/>
        <v>87.699999999999974</v>
      </c>
      <c r="AI27" s="101">
        <f>AVERAGE(D27:AG27)</f>
        <v>2.9233333333333325</v>
      </c>
    </row>
    <row r="28" spans="1:35" ht="16.5" x14ac:dyDescent="0.3">
      <c r="A28" s="1">
        <v>20</v>
      </c>
      <c r="B28" s="64" t="s">
        <v>23</v>
      </c>
      <c r="C28" s="68">
        <v>41353</v>
      </c>
      <c r="D28" s="109">
        <v>2</v>
      </c>
      <c r="E28" s="109">
        <v>2</v>
      </c>
      <c r="F28" s="48">
        <v>1</v>
      </c>
      <c r="G28" s="49">
        <v>4.3</v>
      </c>
      <c r="H28" s="38">
        <v>2.5</v>
      </c>
      <c r="I28" s="38">
        <v>3</v>
      </c>
      <c r="J28" s="50">
        <v>2</v>
      </c>
      <c r="K28" s="50">
        <v>3</v>
      </c>
      <c r="L28" s="106">
        <v>4.5</v>
      </c>
      <c r="M28" s="106">
        <v>3.8</v>
      </c>
      <c r="N28" s="52">
        <v>1</v>
      </c>
      <c r="O28" s="53">
        <v>4.3</v>
      </c>
      <c r="P28" s="99">
        <v>5</v>
      </c>
      <c r="Q28" s="99">
        <v>1.3</v>
      </c>
      <c r="R28" s="75">
        <v>2</v>
      </c>
      <c r="S28" s="75">
        <v>2</v>
      </c>
      <c r="T28" s="34">
        <v>3.2</v>
      </c>
      <c r="U28" s="34">
        <v>5</v>
      </c>
      <c r="V28" s="113">
        <v>1.3</v>
      </c>
      <c r="W28" s="113">
        <v>1</v>
      </c>
      <c r="X28" s="119">
        <v>4.3</v>
      </c>
      <c r="Y28" s="117">
        <v>5</v>
      </c>
      <c r="Z28" s="115">
        <v>3</v>
      </c>
      <c r="AA28" s="115">
        <v>3.8</v>
      </c>
      <c r="AB28" s="24">
        <v>2</v>
      </c>
      <c r="AC28" s="24">
        <v>3.8</v>
      </c>
      <c r="AD28" s="122">
        <v>3</v>
      </c>
      <c r="AE28" s="122">
        <v>3.2</v>
      </c>
      <c r="AF28" s="124">
        <v>1.3</v>
      </c>
      <c r="AG28" s="124">
        <v>1.5</v>
      </c>
      <c r="AH28" s="103">
        <f t="shared" si="0"/>
        <v>85.1</v>
      </c>
      <c r="AI28" s="101">
        <f>AVERAGE(D28:AH28)</f>
        <v>5.4903225806451612</v>
      </c>
    </row>
    <row r="29" spans="1:35" ht="16.5" x14ac:dyDescent="0.3">
      <c r="A29" s="1">
        <v>21</v>
      </c>
      <c r="B29" s="64" t="s">
        <v>24</v>
      </c>
      <c r="C29" s="68">
        <v>41353</v>
      </c>
      <c r="D29" s="109">
        <v>5</v>
      </c>
      <c r="E29" s="109">
        <v>4.5</v>
      </c>
      <c r="F29" s="49">
        <v>4.3</v>
      </c>
      <c r="G29" s="48">
        <v>3.8</v>
      </c>
      <c r="H29" s="38">
        <v>2.5</v>
      </c>
      <c r="I29" s="38">
        <v>2</v>
      </c>
      <c r="J29" s="50">
        <v>5</v>
      </c>
      <c r="K29" s="50">
        <v>1.3</v>
      </c>
      <c r="L29" s="106">
        <v>1</v>
      </c>
      <c r="M29" s="106">
        <v>5</v>
      </c>
      <c r="N29" s="52">
        <v>2</v>
      </c>
      <c r="O29" s="52">
        <v>1.5</v>
      </c>
      <c r="P29" s="99">
        <v>3</v>
      </c>
      <c r="Q29" s="100">
        <v>4.3</v>
      </c>
      <c r="R29" s="75">
        <v>4</v>
      </c>
      <c r="S29" s="75">
        <v>5</v>
      </c>
      <c r="T29" s="34">
        <v>3.2</v>
      </c>
      <c r="U29" s="34">
        <v>5</v>
      </c>
      <c r="V29" s="113">
        <v>1.3</v>
      </c>
      <c r="W29" s="113">
        <v>1</v>
      </c>
      <c r="X29" s="119">
        <v>4.3</v>
      </c>
      <c r="Y29" s="117">
        <v>5</v>
      </c>
      <c r="Z29" s="115">
        <v>1</v>
      </c>
      <c r="AA29" s="115">
        <v>2</v>
      </c>
      <c r="AB29" s="24">
        <v>3</v>
      </c>
      <c r="AC29" s="24">
        <v>2.5</v>
      </c>
      <c r="AD29" s="122">
        <v>2</v>
      </c>
      <c r="AE29" s="122">
        <v>3.2</v>
      </c>
      <c r="AF29" s="124">
        <v>4</v>
      </c>
      <c r="AG29" s="124">
        <v>1</v>
      </c>
      <c r="AH29" s="101">
        <f t="shared" si="0"/>
        <v>92.7</v>
      </c>
      <c r="AI29" s="101">
        <f>AVERAGE(D29:AH29)</f>
        <v>5.9806451612903224</v>
      </c>
    </row>
    <row r="30" spans="1:35" ht="16.5" x14ac:dyDescent="0.3">
      <c r="A30" s="1">
        <v>22</v>
      </c>
      <c r="B30" s="64" t="s">
        <v>25</v>
      </c>
      <c r="C30" s="68">
        <v>41353</v>
      </c>
      <c r="D30" s="109">
        <v>2</v>
      </c>
      <c r="E30" s="109">
        <v>3.8</v>
      </c>
      <c r="F30" s="48">
        <v>1</v>
      </c>
      <c r="G30" s="49">
        <v>4.3</v>
      </c>
      <c r="H30" s="38">
        <v>5</v>
      </c>
      <c r="I30" s="38">
        <v>3</v>
      </c>
      <c r="J30" s="50">
        <v>5</v>
      </c>
      <c r="K30" s="50">
        <v>1.5</v>
      </c>
      <c r="L30" s="106">
        <v>1.3</v>
      </c>
      <c r="M30" s="106">
        <v>5</v>
      </c>
      <c r="N30" s="52">
        <v>1</v>
      </c>
      <c r="O30" s="52">
        <v>2</v>
      </c>
      <c r="P30" s="99">
        <v>1.5</v>
      </c>
      <c r="Q30" s="99">
        <v>3.8</v>
      </c>
      <c r="R30" s="75">
        <v>5</v>
      </c>
      <c r="S30" s="75">
        <v>3.2</v>
      </c>
      <c r="T30" s="34">
        <v>1.3</v>
      </c>
      <c r="U30" s="34">
        <v>1</v>
      </c>
      <c r="V30" s="114">
        <v>4.3</v>
      </c>
      <c r="W30" s="113">
        <v>3.8</v>
      </c>
      <c r="X30" s="117">
        <v>3</v>
      </c>
      <c r="Y30" s="117">
        <v>2.5</v>
      </c>
      <c r="Z30" s="115">
        <v>2</v>
      </c>
      <c r="AA30" s="116">
        <v>4.3</v>
      </c>
      <c r="AB30" s="24">
        <v>2</v>
      </c>
      <c r="AC30" s="24">
        <v>2</v>
      </c>
      <c r="AD30" s="122">
        <v>5</v>
      </c>
      <c r="AE30" s="122">
        <v>5</v>
      </c>
      <c r="AF30" s="124">
        <v>4.5</v>
      </c>
      <c r="AG30" s="124">
        <v>2.5</v>
      </c>
      <c r="AH30" s="101">
        <f t="shared" si="0"/>
        <v>91.6</v>
      </c>
      <c r="AI30" s="104">
        <f>COUNT(D30:AG30)</f>
        <v>30</v>
      </c>
    </row>
    <row r="31" spans="1:35" ht="16.5" x14ac:dyDescent="0.3">
      <c r="A31" s="1">
        <v>23</v>
      </c>
      <c r="B31" s="64" t="s">
        <v>26</v>
      </c>
      <c r="C31" s="68">
        <v>41353</v>
      </c>
      <c r="D31" s="109">
        <v>3.2</v>
      </c>
      <c r="E31" s="109">
        <v>4</v>
      </c>
      <c r="F31" s="48">
        <v>1</v>
      </c>
      <c r="G31" s="48">
        <v>1.5</v>
      </c>
      <c r="H31" s="38">
        <v>3</v>
      </c>
      <c r="I31" s="38">
        <v>1</v>
      </c>
      <c r="J31" s="50">
        <v>2</v>
      </c>
      <c r="K31" s="50">
        <v>1.3</v>
      </c>
      <c r="L31" s="106">
        <v>1</v>
      </c>
      <c r="M31" s="107">
        <v>4.3</v>
      </c>
      <c r="N31" s="52">
        <v>5</v>
      </c>
      <c r="O31" s="52">
        <v>3.8</v>
      </c>
      <c r="P31" s="99">
        <v>4</v>
      </c>
      <c r="Q31" s="99">
        <v>1.3</v>
      </c>
      <c r="R31" s="75">
        <v>2</v>
      </c>
      <c r="S31" s="75">
        <v>1</v>
      </c>
      <c r="T31" s="35">
        <v>4.3</v>
      </c>
      <c r="U31" s="34">
        <v>3.8</v>
      </c>
      <c r="V31" s="113">
        <v>2.5</v>
      </c>
      <c r="W31" s="113">
        <v>2</v>
      </c>
      <c r="X31" s="117">
        <v>5</v>
      </c>
      <c r="Y31" s="117">
        <v>5</v>
      </c>
      <c r="Z31" s="115">
        <v>4.5</v>
      </c>
      <c r="AA31" s="115">
        <v>1</v>
      </c>
      <c r="AB31" s="58">
        <v>2</v>
      </c>
      <c r="AC31" s="24">
        <v>4.5</v>
      </c>
      <c r="AD31" s="123">
        <v>4.3</v>
      </c>
      <c r="AE31" s="122">
        <v>2</v>
      </c>
      <c r="AF31" s="124">
        <v>2</v>
      </c>
      <c r="AG31" s="125">
        <v>4.3</v>
      </c>
      <c r="AH31" s="101">
        <f t="shared" si="0"/>
        <v>86.6</v>
      </c>
      <c r="AI31" s="101">
        <f>AVERAGE(D31:AH31)</f>
        <v>5.5870967741935482</v>
      </c>
    </row>
    <row r="32" spans="1:35" ht="16.5" x14ac:dyDescent="0.3">
      <c r="A32" s="1">
        <v>24</v>
      </c>
      <c r="B32" s="64" t="s">
        <v>27</v>
      </c>
      <c r="C32" s="68">
        <v>41353</v>
      </c>
      <c r="D32" s="109">
        <v>5</v>
      </c>
      <c r="E32" s="109">
        <v>4.5</v>
      </c>
      <c r="F32" s="48">
        <v>2.5</v>
      </c>
      <c r="G32" s="48">
        <v>2</v>
      </c>
      <c r="H32" s="38">
        <v>1.5</v>
      </c>
      <c r="I32" s="38">
        <v>2</v>
      </c>
      <c r="J32" s="50">
        <v>4</v>
      </c>
      <c r="K32" s="51">
        <v>4.3</v>
      </c>
      <c r="L32" s="106">
        <v>3.8</v>
      </c>
      <c r="M32" s="106">
        <v>3</v>
      </c>
      <c r="N32" s="52">
        <v>2.5</v>
      </c>
      <c r="O32" s="52">
        <v>2</v>
      </c>
      <c r="P32" s="99">
        <v>2</v>
      </c>
      <c r="Q32" s="99">
        <v>3.2</v>
      </c>
      <c r="R32" s="75">
        <v>5</v>
      </c>
      <c r="S32" s="75">
        <v>1.3</v>
      </c>
      <c r="T32" s="34">
        <v>1</v>
      </c>
      <c r="U32" s="35">
        <v>4.3</v>
      </c>
      <c r="V32" s="113">
        <v>5</v>
      </c>
      <c r="W32" s="113">
        <v>3</v>
      </c>
      <c r="X32" s="117">
        <v>3.8</v>
      </c>
      <c r="Y32" s="117">
        <v>2</v>
      </c>
      <c r="Z32" s="115">
        <v>3.8</v>
      </c>
      <c r="AA32" s="115">
        <v>3</v>
      </c>
      <c r="AB32" s="24">
        <v>3.2</v>
      </c>
      <c r="AC32" s="24">
        <v>1.3</v>
      </c>
      <c r="AD32" s="122">
        <v>1.5</v>
      </c>
      <c r="AE32" s="122">
        <v>5</v>
      </c>
      <c r="AF32" s="124">
        <v>2</v>
      </c>
      <c r="AG32" s="124">
        <v>5</v>
      </c>
      <c r="AH32" s="102">
        <f t="shared" si="0"/>
        <v>92.5</v>
      </c>
      <c r="AI32" s="102">
        <f>AVERAGE(D32:AH32)</f>
        <v>5.967741935483871</v>
      </c>
    </row>
    <row r="33" spans="1:35" ht="16.5" x14ac:dyDescent="0.3">
      <c r="A33" s="1">
        <v>25</v>
      </c>
      <c r="B33" s="64" t="s">
        <v>28</v>
      </c>
      <c r="C33" s="68">
        <v>41353</v>
      </c>
      <c r="D33" s="109">
        <v>5</v>
      </c>
      <c r="E33" s="109">
        <v>4.5</v>
      </c>
      <c r="F33" s="48">
        <v>1.3</v>
      </c>
      <c r="G33" s="48">
        <v>3.8</v>
      </c>
      <c r="H33" s="38">
        <v>4</v>
      </c>
      <c r="I33" s="38">
        <v>1.3</v>
      </c>
      <c r="J33" s="50">
        <v>2</v>
      </c>
      <c r="K33" s="50">
        <v>1</v>
      </c>
      <c r="L33" s="107">
        <v>4.3</v>
      </c>
      <c r="M33" s="106">
        <v>3.8</v>
      </c>
      <c r="N33" s="52">
        <v>2.5</v>
      </c>
      <c r="O33" s="52">
        <v>4</v>
      </c>
      <c r="P33" s="99">
        <v>5</v>
      </c>
      <c r="Q33" s="99">
        <v>3.2</v>
      </c>
      <c r="R33" s="75">
        <v>5</v>
      </c>
      <c r="S33" s="75">
        <v>1.3</v>
      </c>
      <c r="T33" s="34">
        <v>1</v>
      </c>
      <c r="U33" s="35">
        <v>4.3</v>
      </c>
      <c r="V33" s="113">
        <v>5</v>
      </c>
      <c r="W33" s="113">
        <v>1</v>
      </c>
      <c r="X33" s="117">
        <v>2</v>
      </c>
      <c r="Y33" s="117">
        <v>3</v>
      </c>
      <c r="Z33" s="115">
        <v>2.5</v>
      </c>
      <c r="AA33" s="115">
        <v>2</v>
      </c>
      <c r="AB33" s="24">
        <v>3.2</v>
      </c>
      <c r="AC33" s="24">
        <v>4</v>
      </c>
      <c r="AD33" s="122">
        <v>1</v>
      </c>
      <c r="AE33" s="122">
        <v>1</v>
      </c>
      <c r="AF33" s="124">
        <v>3</v>
      </c>
      <c r="AG33" s="124">
        <v>3.8</v>
      </c>
      <c r="AH33" s="102">
        <f t="shared" si="0"/>
        <v>88.8</v>
      </c>
      <c r="AI33" s="102">
        <f>AVERAGE(D33:AG33)</f>
        <v>2.96</v>
      </c>
    </row>
    <row r="34" spans="1:35" ht="16.5" x14ac:dyDescent="0.3">
      <c r="A34" s="1">
        <v>26</v>
      </c>
      <c r="B34" s="64" t="s">
        <v>29</v>
      </c>
      <c r="C34" s="68">
        <v>41353</v>
      </c>
      <c r="D34" s="109">
        <v>3.2</v>
      </c>
      <c r="E34" s="109">
        <v>1.3</v>
      </c>
      <c r="F34" s="48">
        <v>1.3</v>
      </c>
      <c r="G34" s="48">
        <v>2</v>
      </c>
      <c r="H34" s="38">
        <v>2</v>
      </c>
      <c r="I34" s="38">
        <v>3.2</v>
      </c>
      <c r="J34" s="50">
        <v>5</v>
      </c>
      <c r="K34" s="50">
        <v>1.3</v>
      </c>
      <c r="L34" s="106">
        <v>1</v>
      </c>
      <c r="M34" s="107">
        <v>4.3</v>
      </c>
      <c r="N34" s="52">
        <v>5</v>
      </c>
      <c r="O34" s="52">
        <v>3</v>
      </c>
      <c r="P34" s="99">
        <v>3.8</v>
      </c>
      <c r="Q34" s="99">
        <v>2</v>
      </c>
      <c r="R34" s="75">
        <v>3.8</v>
      </c>
      <c r="S34" s="75">
        <v>3</v>
      </c>
      <c r="T34" s="34">
        <v>3.2</v>
      </c>
      <c r="U34" s="34">
        <v>1.3</v>
      </c>
      <c r="V34" s="113">
        <v>1.5</v>
      </c>
      <c r="W34" s="113">
        <v>2</v>
      </c>
      <c r="X34" s="117">
        <v>5</v>
      </c>
      <c r="Y34" s="117">
        <v>4.5</v>
      </c>
      <c r="Z34" s="115">
        <v>1.5</v>
      </c>
      <c r="AA34" s="115">
        <v>2</v>
      </c>
      <c r="AB34" s="24">
        <v>4.5</v>
      </c>
      <c r="AC34" s="24">
        <v>4</v>
      </c>
      <c r="AD34" s="122">
        <v>3.8</v>
      </c>
      <c r="AE34" s="122">
        <v>3</v>
      </c>
      <c r="AF34" s="124">
        <v>1</v>
      </c>
      <c r="AG34" s="124">
        <v>2</v>
      </c>
      <c r="AH34" s="102">
        <f t="shared" si="0"/>
        <v>84.499999999999986</v>
      </c>
      <c r="AI34" s="102">
        <f>AVERAGE(D34:AH34)</f>
        <v>5.4516129032258052</v>
      </c>
    </row>
    <row r="35" spans="1:35" ht="16.5" x14ac:dyDescent="0.3">
      <c r="A35" s="1">
        <v>27</v>
      </c>
      <c r="B35" s="70" t="s">
        <v>30</v>
      </c>
      <c r="C35" s="68">
        <v>41353</v>
      </c>
      <c r="D35" s="109">
        <v>4</v>
      </c>
      <c r="E35" s="109">
        <v>1</v>
      </c>
      <c r="F35" s="49">
        <v>4.3</v>
      </c>
      <c r="G35" s="48">
        <v>4</v>
      </c>
      <c r="H35" s="38">
        <v>5</v>
      </c>
      <c r="I35" s="38">
        <v>3.2</v>
      </c>
      <c r="J35" s="50">
        <v>5</v>
      </c>
      <c r="K35" s="50">
        <v>1.3</v>
      </c>
      <c r="L35" s="106">
        <v>1</v>
      </c>
      <c r="M35" s="107">
        <v>4.3</v>
      </c>
      <c r="N35" s="52">
        <v>5</v>
      </c>
      <c r="O35" s="52">
        <v>1</v>
      </c>
      <c r="P35" s="99">
        <v>2</v>
      </c>
      <c r="Q35" s="99">
        <v>3</v>
      </c>
      <c r="R35" s="75">
        <v>2.5</v>
      </c>
      <c r="S35" s="75">
        <v>2</v>
      </c>
      <c r="T35" s="34">
        <v>3.2</v>
      </c>
      <c r="U35" s="34">
        <v>4</v>
      </c>
      <c r="V35" s="113">
        <v>1</v>
      </c>
      <c r="W35" s="113">
        <v>1.5</v>
      </c>
      <c r="X35" s="117">
        <v>3</v>
      </c>
      <c r="Y35" s="117">
        <v>1</v>
      </c>
      <c r="Z35" s="115">
        <v>2</v>
      </c>
      <c r="AA35" s="115">
        <v>1.3</v>
      </c>
      <c r="AB35" s="24">
        <v>1</v>
      </c>
      <c r="AC35" s="25">
        <v>4.3</v>
      </c>
      <c r="AD35" s="122">
        <v>2.5</v>
      </c>
      <c r="AE35" s="122">
        <v>2</v>
      </c>
      <c r="AF35" s="124">
        <v>2</v>
      </c>
      <c r="AG35" s="125">
        <v>4.3</v>
      </c>
      <c r="AH35" s="103">
        <f t="shared" si="0"/>
        <v>81.7</v>
      </c>
      <c r="AI35" s="101">
        <f>AVERAGE(D35:AH35)</f>
        <v>5.2709677419354843</v>
      </c>
    </row>
    <row r="36" spans="1:35" ht="16.5" x14ac:dyDescent="0.3">
      <c r="A36" s="1">
        <v>28</v>
      </c>
      <c r="B36" s="66" t="s">
        <v>31</v>
      </c>
      <c r="C36" s="68">
        <v>41353</v>
      </c>
      <c r="D36" s="109">
        <v>1</v>
      </c>
      <c r="E36" s="110">
        <v>4.3</v>
      </c>
      <c r="F36" s="48">
        <v>3.8</v>
      </c>
      <c r="G36" s="48">
        <v>5</v>
      </c>
      <c r="H36" s="38">
        <v>3.2</v>
      </c>
      <c r="I36" s="38">
        <v>1.3</v>
      </c>
      <c r="J36" s="50">
        <v>1</v>
      </c>
      <c r="K36" s="51">
        <v>4.3</v>
      </c>
      <c r="L36" s="106">
        <v>3.8</v>
      </c>
      <c r="M36" s="106">
        <v>3</v>
      </c>
      <c r="N36" s="52">
        <v>2.5</v>
      </c>
      <c r="O36" s="52">
        <v>2</v>
      </c>
      <c r="P36" s="100">
        <v>4.3</v>
      </c>
      <c r="Q36" s="99">
        <v>2</v>
      </c>
      <c r="R36" s="75">
        <v>2</v>
      </c>
      <c r="S36" s="75">
        <v>5</v>
      </c>
      <c r="T36" s="34">
        <v>5</v>
      </c>
      <c r="U36" s="34">
        <v>4.5</v>
      </c>
      <c r="V36" s="113">
        <v>2.5</v>
      </c>
      <c r="W36" s="113">
        <v>2</v>
      </c>
      <c r="X36" s="117">
        <v>1.5</v>
      </c>
      <c r="Y36" s="117">
        <v>2</v>
      </c>
      <c r="Z36" s="115">
        <v>4</v>
      </c>
      <c r="AA36" s="116">
        <v>4.3</v>
      </c>
      <c r="AB36" s="24">
        <v>3.8</v>
      </c>
      <c r="AC36" s="24">
        <v>3</v>
      </c>
      <c r="AD36" s="122">
        <v>2</v>
      </c>
      <c r="AE36" s="122">
        <v>5</v>
      </c>
      <c r="AF36" s="124">
        <v>5</v>
      </c>
      <c r="AG36" s="124">
        <v>3.2</v>
      </c>
      <c r="AH36" s="102">
        <f t="shared" si="0"/>
        <v>96.3</v>
      </c>
      <c r="AI36" s="102">
        <f>AVERAGE(D36:AG36)</f>
        <v>3.21</v>
      </c>
    </row>
    <row r="37" spans="1:35" ht="16.5" x14ac:dyDescent="0.3">
      <c r="A37" s="2">
        <v>29</v>
      </c>
      <c r="B37" s="67" t="s">
        <v>32</v>
      </c>
      <c r="C37" s="68">
        <v>41353</v>
      </c>
      <c r="D37" s="109">
        <v>4.5</v>
      </c>
      <c r="E37" s="109">
        <v>4</v>
      </c>
      <c r="F37" s="48">
        <v>5</v>
      </c>
      <c r="G37" s="48">
        <v>4.5</v>
      </c>
      <c r="H37" s="38">
        <v>1</v>
      </c>
      <c r="I37" s="38">
        <v>3</v>
      </c>
      <c r="J37" s="50">
        <v>3</v>
      </c>
      <c r="K37" s="50">
        <v>3.5</v>
      </c>
      <c r="L37" s="106">
        <v>2.5</v>
      </c>
      <c r="M37" s="106">
        <v>3</v>
      </c>
      <c r="N37" s="52">
        <v>5</v>
      </c>
      <c r="O37" s="52">
        <v>1</v>
      </c>
      <c r="P37" s="99">
        <v>5</v>
      </c>
      <c r="Q37" s="99">
        <v>5</v>
      </c>
      <c r="R37" s="75">
        <v>4.5</v>
      </c>
      <c r="S37" s="75">
        <v>1</v>
      </c>
      <c r="T37" s="57">
        <v>2</v>
      </c>
      <c r="U37" s="34">
        <v>4.5</v>
      </c>
      <c r="V37" s="114">
        <v>4.3</v>
      </c>
      <c r="W37" s="113">
        <v>3.8</v>
      </c>
      <c r="X37" s="117">
        <v>3</v>
      </c>
      <c r="Y37" s="117">
        <v>5</v>
      </c>
      <c r="Z37" s="115">
        <v>4</v>
      </c>
      <c r="AA37" s="115">
        <v>3</v>
      </c>
      <c r="AB37" s="24">
        <v>3.5</v>
      </c>
      <c r="AC37" s="24">
        <v>2.5</v>
      </c>
      <c r="AD37" s="122">
        <v>4</v>
      </c>
      <c r="AE37" s="122">
        <v>5</v>
      </c>
      <c r="AF37" s="124">
        <v>3.2</v>
      </c>
      <c r="AG37" s="124">
        <v>1.3</v>
      </c>
      <c r="AH37" s="102">
        <f t="shared" si="0"/>
        <v>104.6</v>
      </c>
      <c r="AI37" s="102">
        <f>AVERAGE(D37:AH37)</f>
        <v>6.7483870967741932</v>
      </c>
    </row>
    <row r="38" spans="1:35" x14ac:dyDescent="0.25">
      <c r="L38" s="108"/>
      <c r="M38" s="108"/>
    </row>
  </sheetData>
  <mergeCells count="2">
    <mergeCell ref="A1:AI1"/>
    <mergeCell ref="A2:AI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37"/>
  <sheetViews>
    <sheetView zoomScale="50" zoomScaleNormal="50" workbookViewId="0">
      <selection activeCell="G43" sqref="G43"/>
    </sheetView>
  </sheetViews>
  <sheetFormatPr baseColWidth="10" defaultRowHeight="15" x14ac:dyDescent="0.25"/>
  <cols>
    <col min="1" max="1" width="5" customWidth="1"/>
    <col min="2" max="2" width="46.28515625" customWidth="1"/>
    <col min="4" max="34" width="8.7109375" customWidth="1"/>
    <col min="35" max="35" width="13.85546875" customWidth="1"/>
  </cols>
  <sheetData>
    <row r="1" spans="1:35" ht="23.25" x14ac:dyDescent="0.2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</row>
    <row r="2" spans="1:35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</row>
    <row r="3" spans="1:35" x14ac:dyDescent="0.25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</row>
    <row r="4" spans="1:35" x14ac:dyDescent="0.25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</row>
    <row r="5" spans="1:35" x14ac:dyDescent="0.25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</row>
    <row r="6" spans="1:35" x14ac:dyDescent="0.25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</row>
    <row r="7" spans="1:35" x14ac:dyDescent="0.25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</row>
    <row r="8" spans="1:35" ht="17.25" customHeight="1" x14ac:dyDescent="0.25">
      <c r="A8" s="97" t="s">
        <v>1</v>
      </c>
      <c r="B8" s="97" t="s">
        <v>2</v>
      </c>
      <c r="C8" s="97" t="s">
        <v>3</v>
      </c>
      <c r="D8" s="97">
        <v>1</v>
      </c>
      <c r="E8" s="97">
        <v>2</v>
      </c>
      <c r="F8" s="97">
        <v>3</v>
      </c>
      <c r="G8" s="97">
        <v>4</v>
      </c>
      <c r="H8" s="97">
        <v>5</v>
      </c>
      <c r="I8" s="97">
        <v>6</v>
      </c>
      <c r="J8" s="97">
        <v>7</v>
      </c>
      <c r="K8" s="97">
        <v>8</v>
      </c>
      <c r="L8" s="97">
        <v>9</v>
      </c>
      <c r="M8" s="97">
        <v>10</v>
      </c>
      <c r="N8" s="97">
        <v>11</v>
      </c>
      <c r="O8" s="97">
        <v>12</v>
      </c>
      <c r="P8" s="97">
        <v>13</v>
      </c>
      <c r="Q8" s="97">
        <v>14</v>
      </c>
      <c r="R8" s="97">
        <v>15</v>
      </c>
      <c r="S8" s="97">
        <v>16</v>
      </c>
      <c r="T8" s="97">
        <v>17</v>
      </c>
      <c r="U8" s="97">
        <v>18</v>
      </c>
      <c r="V8" s="97">
        <v>19</v>
      </c>
      <c r="W8" s="97">
        <v>20</v>
      </c>
      <c r="X8" s="97">
        <v>21</v>
      </c>
      <c r="Y8" s="97">
        <v>22</v>
      </c>
      <c r="Z8" s="97">
        <v>23</v>
      </c>
      <c r="AA8" s="97">
        <v>24</v>
      </c>
      <c r="AB8" s="97">
        <v>25</v>
      </c>
      <c r="AC8" s="97">
        <v>26</v>
      </c>
      <c r="AD8" s="97">
        <v>27</v>
      </c>
      <c r="AE8" s="97">
        <v>28</v>
      </c>
      <c r="AF8" s="97">
        <v>29</v>
      </c>
      <c r="AG8" s="97">
        <v>30</v>
      </c>
      <c r="AH8" s="97" t="s">
        <v>4</v>
      </c>
      <c r="AI8" s="97" t="s">
        <v>5</v>
      </c>
    </row>
    <row r="9" spans="1:35" ht="16.5" x14ac:dyDescent="0.3">
      <c r="A9" s="1">
        <v>1</v>
      </c>
      <c r="B9" s="64" t="s">
        <v>6</v>
      </c>
      <c r="C9" s="68">
        <v>41353</v>
      </c>
      <c r="D9" s="16">
        <v>2</v>
      </c>
      <c r="E9" s="16">
        <v>2.5</v>
      </c>
      <c r="F9" s="77">
        <v>3</v>
      </c>
      <c r="G9" s="77">
        <v>2</v>
      </c>
      <c r="H9" s="90">
        <v>4.5</v>
      </c>
      <c r="I9" s="91">
        <v>4.3</v>
      </c>
      <c r="J9" s="88">
        <v>3.8</v>
      </c>
      <c r="K9" s="88">
        <v>3</v>
      </c>
      <c r="L9" s="86">
        <v>5</v>
      </c>
      <c r="M9" s="86">
        <v>4</v>
      </c>
      <c r="N9" s="88">
        <v>3</v>
      </c>
      <c r="O9" s="88">
        <v>3.5</v>
      </c>
      <c r="P9" s="29">
        <v>2.5</v>
      </c>
      <c r="Q9" s="29">
        <v>3</v>
      </c>
      <c r="R9" s="77">
        <v>5</v>
      </c>
      <c r="S9" s="77">
        <v>4</v>
      </c>
      <c r="T9" s="56">
        <v>1</v>
      </c>
      <c r="U9" s="56">
        <v>1.5</v>
      </c>
      <c r="V9" s="29">
        <v>3</v>
      </c>
      <c r="W9" s="29">
        <v>1</v>
      </c>
      <c r="X9" s="13">
        <v>2</v>
      </c>
      <c r="Y9" s="13">
        <v>1.3</v>
      </c>
      <c r="Z9" s="52">
        <v>1</v>
      </c>
      <c r="AA9" s="53">
        <v>4.3</v>
      </c>
      <c r="AB9" s="27">
        <v>2.5</v>
      </c>
      <c r="AC9" s="27">
        <v>3</v>
      </c>
      <c r="AD9" s="73">
        <v>1</v>
      </c>
      <c r="AE9" s="73">
        <v>1.3</v>
      </c>
      <c r="AF9" s="77">
        <v>1</v>
      </c>
      <c r="AG9" s="78">
        <v>4.3</v>
      </c>
      <c r="AH9" s="93">
        <f t="shared" ref="AH9:AH37" si="0">SUM(D9:AG9)</f>
        <v>83.3</v>
      </c>
      <c r="AI9" s="29">
        <f>AVERAGE(D9:AG9)</f>
        <v>2.7766666666666664</v>
      </c>
    </row>
    <row r="10" spans="1:35" ht="16.5" x14ac:dyDescent="0.3">
      <c r="A10" s="1">
        <v>2</v>
      </c>
      <c r="B10" s="64" t="s">
        <v>7</v>
      </c>
      <c r="C10" s="68">
        <v>41353</v>
      </c>
      <c r="D10" s="16">
        <v>2</v>
      </c>
      <c r="E10" s="16">
        <v>1.5</v>
      </c>
      <c r="F10" s="77">
        <v>4.5</v>
      </c>
      <c r="G10" s="77">
        <v>4</v>
      </c>
      <c r="H10" s="90">
        <v>5</v>
      </c>
      <c r="I10" s="90">
        <v>3.8</v>
      </c>
      <c r="J10" s="88">
        <v>2</v>
      </c>
      <c r="K10" s="88">
        <v>2.5</v>
      </c>
      <c r="L10" s="86">
        <v>4</v>
      </c>
      <c r="M10" s="86">
        <v>3</v>
      </c>
      <c r="N10" s="88">
        <v>2.5</v>
      </c>
      <c r="O10" s="88">
        <v>4</v>
      </c>
      <c r="P10" s="29">
        <v>1</v>
      </c>
      <c r="Q10" s="29">
        <v>5</v>
      </c>
      <c r="R10" s="77">
        <v>1.5</v>
      </c>
      <c r="S10" s="77">
        <v>2</v>
      </c>
      <c r="T10" s="56">
        <v>2</v>
      </c>
      <c r="U10" s="56">
        <v>3</v>
      </c>
      <c r="V10" s="29">
        <v>2.5</v>
      </c>
      <c r="W10" s="29">
        <v>5</v>
      </c>
      <c r="X10" s="13">
        <v>1.3</v>
      </c>
      <c r="Y10" s="13">
        <v>1</v>
      </c>
      <c r="Z10" s="52">
        <v>1</v>
      </c>
      <c r="AA10" s="52">
        <v>1</v>
      </c>
      <c r="AB10" s="27">
        <v>3</v>
      </c>
      <c r="AC10" s="27">
        <v>2.5</v>
      </c>
      <c r="AD10" s="73">
        <v>5</v>
      </c>
      <c r="AE10" s="73">
        <v>3.2</v>
      </c>
      <c r="AF10" s="77">
        <v>1.3</v>
      </c>
      <c r="AG10" s="77">
        <v>1</v>
      </c>
      <c r="AH10" s="93">
        <f t="shared" si="0"/>
        <v>81.099999999999994</v>
      </c>
      <c r="AI10" s="29">
        <f>AVERAGE(D10:AG10)</f>
        <v>2.7033333333333331</v>
      </c>
    </row>
    <row r="11" spans="1:35" ht="16.5" x14ac:dyDescent="0.3">
      <c r="A11" s="1">
        <v>3</v>
      </c>
      <c r="B11" s="64" t="s">
        <v>8</v>
      </c>
      <c r="C11" s="68">
        <v>41353</v>
      </c>
      <c r="D11" s="16">
        <v>3.8</v>
      </c>
      <c r="E11" s="16">
        <v>3</v>
      </c>
      <c r="F11" s="77">
        <v>1</v>
      </c>
      <c r="G11" s="78">
        <v>4.3</v>
      </c>
      <c r="H11" s="90">
        <v>3.8</v>
      </c>
      <c r="I11" s="90">
        <v>3.8</v>
      </c>
      <c r="J11" s="89">
        <v>4.3</v>
      </c>
      <c r="K11" s="88">
        <v>3.2</v>
      </c>
      <c r="L11" s="86">
        <v>5</v>
      </c>
      <c r="M11" s="86">
        <v>5</v>
      </c>
      <c r="N11" s="88">
        <v>2</v>
      </c>
      <c r="O11" s="88">
        <v>5</v>
      </c>
      <c r="P11" s="29">
        <v>5</v>
      </c>
      <c r="Q11" s="29">
        <v>3</v>
      </c>
      <c r="R11" s="77">
        <v>1.3</v>
      </c>
      <c r="S11" s="77">
        <v>1</v>
      </c>
      <c r="T11" s="56">
        <v>4.5</v>
      </c>
      <c r="U11" s="56">
        <v>5</v>
      </c>
      <c r="V11" s="29">
        <v>3.2</v>
      </c>
      <c r="W11" s="29">
        <v>1.3</v>
      </c>
      <c r="X11" s="13">
        <v>1</v>
      </c>
      <c r="Y11" s="14">
        <v>4.3</v>
      </c>
      <c r="Z11" s="52">
        <v>5</v>
      </c>
      <c r="AA11" s="52">
        <v>3.8</v>
      </c>
      <c r="AB11" s="27">
        <v>1</v>
      </c>
      <c r="AC11" s="27">
        <v>3</v>
      </c>
      <c r="AD11" s="73">
        <v>3</v>
      </c>
      <c r="AE11" s="73">
        <v>5</v>
      </c>
      <c r="AF11" s="77">
        <v>3.2</v>
      </c>
      <c r="AG11" s="77">
        <v>1.3</v>
      </c>
      <c r="AH11" s="93">
        <f t="shared" si="0"/>
        <v>99.1</v>
      </c>
      <c r="AI11" s="29">
        <f>AVERAGE(D11:AG11)</f>
        <v>3.3033333333333332</v>
      </c>
    </row>
    <row r="12" spans="1:35" ht="16.5" x14ac:dyDescent="0.3">
      <c r="A12" s="1">
        <v>4</v>
      </c>
      <c r="B12" s="64" t="s">
        <v>9</v>
      </c>
      <c r="C12" s="68">
        <v>41353</v>
      </c>
      <c r="D12" s="16">
        <v>1</v>
      </c>
      <c r="E12" s="16">
        <v>5</v>
      </c>
      <c r="F12" s="77">
        <v>1.3</v>
      </c>
      <c r="G12" s="77">
        <v>1</v>
      </c>
      <c r="H12" s="91">
        <v>4.3</v>
      </c>
      <c r="I12" s="90">
        <v>5</v>
      </c>
      <c r="J12" s="88">
        <v>1.3</v>
      </c>
      <c r="K12" s="88">
        <v>3</v>
      </c>
      <c r="L12" s="86">
        <v>2.5</v>
      </c>
      <c r="M12" s="86">
        <v>3</v>
      </c>
      <c r="N12" s="88">
        <v>1.5</v>
      </c>
      <c r="O12" s="88">
        <v>2.5</v>
      </c>
      <c r="P12" s="29">
        <v>2</v>
      </c>
      <c r="Q12" s="29">
        <v>2</v>
      </c>
      <c r="R12" s="77">
        <v>1.5</v>
      </c>
      <c r="S12" s="77">
        <v>2</v>
      </c>
      <c r="T12" s="56">
        <v>3</v>
      </c>
      <c r="U12" s="56">
        <v>2.5</v>
      </c>
      <c r="V12" s="29">
        <v>2</v>
      </c>
      <c r="W12" s="29">
        <v>1.5</v>
      </c>
      <c r="X12" s="13">
        <v>4.5</v>
      </c>
      <c r="Y12" s="13">
        <v>4</v>
      </c>
      <c r="Z12" s="52">
        <v>5</v>
      </c>
      <c r="AA12" s="52">
        <v>3.8</v>
      </c>
      <c r="AB12" s="27">
        <v>2</v>
      </c>
      <c r="AC12" s="27">
        <v>1.5</v>
      </c>
      <c r="AD12" s="73">
        <v>2</v>
      </c>
      <c r="AE12" s="74">
        <v>4.3</v>
      </c>
      <c r="AF12" s="77">
        <v>1.5</v>
      </c>
      <c r="AG12" s="77">
        <v>2</v>
      </c>
      <c r="AH12" s="93">
        <f t="shared" si="0"/>
        <v>78.5</v>
      </c>
      <c r="AI12" s="29">
        <f>AVERAGE(D12:AH12)</f>
        <v>5.064516129032258</v>
      </c>
    </row>
    <row r="13" spans="1:35" ht="16.5" x14ac:dyDescent="0.3">
      <c r="A13" s="1">
        <v>5</v>
      </c>
      <c r="B13" s="64" t="s">
        <v>10</v>
      </c>
      <c r="C13" s="68">
        <v>41353</v>
      </c>
      <c r="D13" s="16">
        <v>3</v>
      </c>
      <c r="E13" s="16">
        <v>2</v>
      </c>
      <c r="F13" s="77">
        <v>1</v>
      </c>
      <c r="G13" s="78">
        <v>4.3</v>
      </c>
      <c r="H13" s="90">
        <v>3.8</v>
      </c>
      <c r="I13" s="90">
        <v>3</v>
      </c>
      <c r="J13" s="88">
        <v>1.3</v>
      </c>
      <c r="K13" s="88">
        <v>2</v>
      </c>
      <c r="L13" s="86">
        <v>1.5</v>
      </c>
      <c r="M13" s="86">
        <v>2</v>
      </c>
      <c r="N13" s="88">
        <v>3</v>
      </c>
      <c r="O13" s="88">
        <v>2.5</v>
      </c>
      <c r="P13" s="29">
        <v>2</v>
      </c>
      <c r="Q13" s="29">
        <v>1.5</v>
      </c>
      <c r="R13" s="77">
        <v>2</v>
      </c>
      <c r="S13" s="77">
        <v>4.5</v>
      </c>
      <c r="T13" s="56">
        <v>2</v>
      </c>
      <c r="U13" s="56">
        <v>4.5</v>
      </c>
      <c r="V13" s="29">
        <v>3.8</v>
      </c>
      <c r="W13" s="29">
        <v>3</v>
      </c>
      <c r="X13" s="13">
        <v>1</v>
      </c>
      <c r="Y13" s="14">
        <v>4.3</v>
      </c>
      <c r="Z13" s="52">
        <v>3.8</v>
      </c>
      <c r="AA13" s="52">
        <v>3.8</v>
      </c>
      <c r="AB13" s="26">
        <v>4.3</v>
      </c>
      <c r="AC13" s="27">
        <v>3.8</v>
      </c>
      <c r="AD13" s="73">
        <v>3</v>
      </c>
      <c r="AE13" s="73">
        <v>4.5</v>
      </c>
      <c r="AF13" s="77">
        <v>3.8</v>
      </c>
      <c r="AG13" s="77">
        <v>1</v>
      </c>
      <c r="AH13" s="93">
        <f t="shared" si="0"/>
        <v>85.999999999999986</v>
      </c>
      <c r="AI13" s="29">
        <f>AVERAGE(D13:AH13)</f>
        <v>5.5483870967741931</v>
      </c>
    </row>
    <row r="14" spans="1:35" ht="16.5" x14ac:dyDescent="0.3">
      <c r="A14" s="1">
        <v>6</v>
      </c>
      <c r="B14" s="64" t="s">
        <v>11</v>
      </c>
      <c r="C14" s="68">
        <v>41353</v>
      </c>
      <c r="D14" s="16">
        <v>1.3</v>
      </c>
      <c r="E14" s="16">
        <v>5</v>
      </c>
      <c r="F14" s="77">
        <v>1.3</v>
      </c>
      <c r="G14" s="77">
        <v>1</v>
      </c>
      <c r="H14" s="91">
        <v>4.3</v>
      </c>
      <c r="I14" s="90">
        <v>2</v>
      </c>
      <c r="J14" s="88">
        <v>1</v>
      </c>
      <c r="K14" s="89">
        <v>4.3</v>
      </c>
      <c r="L14" s="86">
        <v>1.5</v>
      </c>
      <c r="M14" s="87">
        <v>4.3</v>
      </c>
      <c r="N14" s="88">
        <v>3.8</v>
      </c>
      <c r="O14" s="88">
        <v>1</v>
      </c>
      <c r="P14" s="29">
        <v>3.8</v>
      </c>
      <c r="Q14" s="29">
        <v>3</v>
      </c>
      <c r="R14" s="78">
        <v>4.3</v>
      </c>
      <c r="S14" s="77">
        <v>3.8</v>
      </c>
      <c r="T14" s="56">
        <v>3</v>
      </c>
      <c r="U14" s="56">
        <v>2.5</v>
      </c>
      <c r="V14" s="29">
        <v>1</v>
      </c>
      <c r="W14" s="29">
        <v>5</v>
      </c>
      <c r="X14" s="13">
        <v>1.3</v>
      </c>
      <c r="Y14" s="13">
        <v>1</v>
      </c>
      <c r="Z14" s="53">
        <v>4.3</v>
      </c>
      <c r="AA14" s="52">
        <v>5</v>
      </c>
      <c r="AB14" s="27">
        <v>1.3</v>
      </c>
      <c r="AC14" s="27">
        <v>1</v>
      </c>
      <c r="AD14" s="74">
        <v>4.3</v>
      </c>
      <c r="AE14" s="73">
        <v>1</v>
      </c>
      <c r="AF14" s="77">
        <v>5</v>
      </c>
      <c r="AG14" s="77">
        <v>2</v>
      </c>
      <c r="AH14" s="93">
        <f t="shared" si="0"/>
        <v>83.399999999999977</v>
      </c>
      <c r="AI14" s="29">
        <f>AVERAGE(D14:AH14)</f>
        <v>5.380645161290321</v>
      </c>
    </row>
    <row r="15" spans="1:35" ht="16.5" x14ac:dyDescent="0.3">
      <c r="A15" s="1">
        <v>7</v>
      </c>
      <c r="B15" s="64" t="s">
        <v>12</v>
      </c>
      <c r="C15" s="68">
        <v>41353</v>
      </c>
      <c r="D15" s="16">
        <v>2.5</v>
      </c>
      <c r="E15" s="16">
        <v>5</v>
      </c>
      <c r="F15" s="77">
        <v>1.3</v>
      </c>
      <c r="G15" s="77">
        <v>1</v>
      </c>
      <c r="H15" s="91">
        <v>4.3</v>
      </c>
      <c r="I15" s="90">
        <v>1.5</v>
      </c>
      <c r="J15" s="88">
        <v>3.8</v>
      </c>
      <c r="K15" s="88">
        <v>1.5</v>
      </c>
      <c r="L15" s="86">
        <v>3.8</v>
      </c>
      <c r="M15" s="86">
        <v>3.5</v>
      </c>
      <c r="N15" s="89">
        <v>4.3</v>
      </c>
      <c r="O15" s="88">
        <v>1</v>
      </c>
      <c r="P15" s="29">
        <v>1</v>
      </c>
      <c r="Q15" s="29">
        <v>5</v>
      </c>
      <c r="R15" s="77">
        <v>2</v>
      </c>
      <c r="S15" s="77">
        <v>3</v>
      </c>
      <c r="T15" s="56">
        <v>5</v>
      </c>
      <c r="U15" s="56">
        <v>4</v>
      </c>
      <c r="V15" s="29">
        <v>3</v>
      </c>
      <c r="W15" s="29">
        <v>2</v>
      </c>
      <c r="X15" s="13">
        <v>1</v>
      </c>
      <c r="Y15" s="14">
        <v>4.3</v>
      </c>
      <c r="Z15" s="52">
        <v>3.8</v>
      </c>
      <c r="AA15" s="52">
        <v>3</v>
      </c>
      <c r="AB15" s="27">
        <v>1.3</v>
      </c>
      <c r="AC15" s="27">
        <v>1</v>
      </c>
      <c r="AD15" s="74">
        <v>4.3</v>
      </c>
      <c r="AE15" s="73">
        <v>1.3</v>
      </c>
      <c r="AF15" s="77">
        <v>5</v>
      </c>
      <c r="AG15" s="77">
        <v>1</v>
      </c>
      <c r="AH15" s="93">
        <f t="shared" si="0"/>
        <v>84.499999999999986</v>
      </c>
      <c r="AI15" s="29">
        <f>AVERAGE(D15:AH15)</f>
        <v>5.4516129032258052</v>
      </c>
    </row>
    <row r="16" spans="1:35" ht="16.5" x14ac:dyDescent="0.3">
      <c r="A16" s="1">
        <v>8</v>
      </c>
      <c r="B16" s="64" t="s">
        <v>13</v>
      </c>
      <c r="C16" s="68">
        <v>41353</v>
      </c>
      <c r="D16" s="16">
        <v>1</v>
      </c>
      <c r="E16" s="16">
        <v>4.5</v>
      </c>
      <c r="F16" s="77">
        <v>5</v>
      </c>
      <c r="G16" s="77">
        <v>3.2</v>
      </c>
      <c r="H16" s="90">
        <v>1.3</v>
      </c>
      <c r="I16" s="90">
        <v>1</v>
      </c>
      <c r="J16" s="88">
        <v>3.8</v>
      </c>
      <c r="K16" s="88">
        <v>1</v>
      </c>
      <c r="L16" s="86">
        <v>3.2</v>
      </c>
      <c r="M16" s="86">
        <v>5</v>
      </c>
      <c r="N16" s="88">
        <v>5</v>
      </c>
      <c r="O16" s="88">
        <v>2</v>
      </c>
      <c r="P16" s="29">
        <v>5</v>
      </c>
      <c r="Q16" s="29">
        <v>5</v>
      </c>
      <c r="R16" s="77">
        <v>3</v>
      </c>
      <c r="S16" s="77">
        <v>1.3</v>
      </c>
      <c r="T16" s="56">
        <v>1</v>
      </c>
      <c r="U16" s="56">
        <v>4.5</v>
      </c>
      <c r="V16" s="29">
        <v>1.3</v>
      </c>
      <c r="W16" s="29">
        <v>5</v>
      </c>
      <c r="X16" s="13">
        <v>1.3</v>
      </c>
      <c r="Y16" s="13">
        <v>1</v>
      </c>
      <c r="Z16" s="53">
        <v>4.3</v>
      </c>
      <c r="AA16" s="52">
        <v>2</v>
      </c>
      <c r="AB16" s="27">
        <v>1</v>
      </c>
      <c r="AC16" s="27">
        <v>5</v>
      </c>
      <c r="AD16" s="73">
        <v>4.5</v>
      </c>
      <c r="AE16" s="73">
        <v>3.5</v>
      </c>
      <c r="AF16" s="78">
        <v>4.3</v>
      </c>
      <c r="AG16" s="77">
        <v>5</v>
      </c>
      <c r="AH16" s="93">
        <f t="shared" si="0"/>
        <v>93.999999999999986</v>
      </c>
      <c r="AI16" s="29">
        <f>AVERAGE(D16:AH16)</f>
        <v>6.0645161290322571</v>
      </c>
    </row>
    <row r="17" spans="1:35" ht="16.5" x14ac:dyDescent="0.3">
      <c r="A17" s="1">
        <v>9</v>
      </c>
      <c r="B17" s="64" t="s">
        <v>14</v>
      </c>
      <c r="C17" s="68">
        <v>41353</v>
      </c>
      <c r="D17" s="16">
        <v>2</v>
      </c>
      <c r="E17" s="16">
        <v>3</v>
      </c>
      <c r="F17" s="77">
        <v>2.5</v>
      </c>
      <c r="G17" s="77">
        <v>2</v>
      </c>
      <c r="H17" s="90">
        <v>1.5</v>
      </c>
      <c r="I17" s="90">
        <v>2</v>
      </c>
      <c r="J17" s="88">
        <v>3.8</v>
      </c>
      <c r="K17" s="88">
        <v>1.3</v>
      </c>
      <c r="L17" s="86">
        <v>3</v>
      </c>
      <c r="M17" s="86">
        <v>2.5</v>
      </c>
      <c r="N17" s="88">
        <v>3</v>
      </c>
      <c r="O17" s="88">
        <v>1.5</v>
      </c>
      <c r="P17" s="29">
        <v>2.5</v>
      </c>
      <c r="Q17" s="29">
        <v>2</v>
      </c>
      <c r="R17" s="77">
        <v>2</v>
      </c>
      <c r="S17" s="77">
        <v>1.5</v>
      </c>
      <c r="T17" s="56">
        <v>2</v>
      </c>
      <c r="U17" s="56">
        <v>3</v>
      </c>
      <c r="V17" s="29">
        <v>2.5</v>
      </c>
      <c r="W17" s="29">
        <v>5</v>
      </c>
      <c r="X17" s="13">
        <v>1.3</v>
      </c>
      <c r="Y17" s="13">
        <v>1</v>
      </c>
      <c r="Z17" s="53">
        <v>4.3</v>
      </c>
      <c r="AA17" s="52">
        <v>1.5</v>
      </c>
      <c r="AB17" s="27">
        <v>3.8</v>
      </c>
      <c r="AC17" s="27">
        <v>3</v>
      </c>
      <c r="AD17" s="73">
        <v>3.8</v>
      </c>
      <c r="AE17" s="73">
        <v>4</v>
      </c>
      <c r="AF17" s="77">
        <v>3.8</v>
      </c>
      <c r="AG17" s="77">
        <v>3</v>
      </c>
      <c r="AH17" s="93">
        <f t="shared" si="0"/>
        <v>78.099999999999994</v>
      </c>
      <c r="AI17" s="29">
        <f>AVERAGE(D17:AG17)</f>
        <v>2.6033333333333331</v>
      </c>
    </row>
    <row r="18" spans="1:35" ht="16.5" x14ac:dyDescent="0.3">
      <c r="A18" s="1">
        <v>10</v>
      </c>
      <c r="B18" s="64" t="s">
        <v>15</v>
      </c>
      <c r="C18" s="68">
        <v>41353</v>
      </c>
      <c r="D18" s="16">
        <v>1</v>
      </c>
      <c r="E18" s="16">
        <v>3.5</v>
      </c>
      <c r="F18" s="77">
        <v>2.5</v>
      </c>
      <c r="G18" s="77">
        <v>4.5</v>
      </c>
      <c r="H18" s="90">
        <v>2</v>
      </c>
      <c r="I18" s="90">
        <v>4.5</v>
      </c>
      <c r="J18" s="88">
        <v>5</v>
      </c>
      <c r="K18" s="88">
        <v>3</v>
      </c>
      <c r="L18" s="86">
        <v>1.3</v>
      </c>
      <c r="M18" s="86">
        <v>1.3</v>
      </c>
      <c r="N18" s="88">
        <v>1</v>
      </c>
      <c r="O18" s="88">
        <v>1</v>
      </c>
      <c r="P18" s="29">
        <v>5</v>
      </c>
      <c r="Q18" s="29">
        <v>1</v>
      </c>
      <c r="R18" s="78">
        <v>4.3</v>
      </c>
      <c r="S18" s="77">
        <v>1.5</v>
      </c>
      <c r="T18" s="92">
        <v>4.3</v>
      </c>
      <c r="U18" s="56">
        <v>3.8</v>
      </c>
      <c r="V18" s="29">
        <v>1</v>
      </c>
      <c r="W18" s="29">
        <v>4.5</v>
      </c>
      <c r="X18" s="13">
        <v>5</v>
      </c>
      <c r="Y18" s="13">
        <v>3.2</v>
      </c>
      <c r="Z18" s="52">
        <v>1.3</v>
      </c>
      <c r="AA18" s="52">
        <v>1</v>
      </c>
      <c r="AB18" s="27">
        <v>3.8</v>
      </c>
      <c r="AC18" s="27">
        <v>2</v>
      </c>
      <c r="AD18" s="73">
        <v>5</v>
      </c>
      <c r="AE18" s="74">
        <v>4.3</v>
      </c>
      <c r="AF18" s="77">
        <v>4</v>
      </c>
      <c r="AG18" s="77">
        <v>5</v>
      </c>
      <c r="AH18" s="93">
        <f t="shared" si="0"/>
        <v>90.59999999999998</v>
      </c>
      <c r="AI18" s="29">
        <f>AVERAGE(D18:AH18)</f>
        <v>5.8451612903225794</v>
      </c>
    </row>
    <row r="19" spans="1:35" ht="16.5" x14ac:dyDescent="0.3">
      <c r="A19" s="1">
        <v>11</v>
      </c>
      <c r="B19" s="64" t="s">
        <v>16</v>
      </c>
      <c r="C19" s="68">
        <v>41353</v>
      </c>
      <c r="D19" s="16">
        <v>2</v>
      </c>
      <c r="E19" s="16">
        <v>4.5</v>
      </c>
      <c r="F19" s="77">
        <v>4</v>
      </c>
      <c r="G19" s="78">
        <v>4.3</v>
      </c>
      <c r="H19" s="90">
        <v>3.8</v>
      </c>
      <c r="I19" s="90">
        <v>3</v>
      </c>
      <c r="J19" s="88">
        <v>3</v>
      </c>
      <c r="K19" s="88">
        <v>2</v>
      </c>
      <c r="L19" s="86">
        <v>1.5</v>
      </c>
      <c r="M19" s="86">
        <v>1</v>
      </c>
      <c r="N19" s="89">
        <v>4.3</v>
      </c>
      <c r="O19" s="88">
        <v>2</v>
      </c>
      <c r="P19" s="29">
        <v>4.5</v>
      </c>
      <c r="Q19" s="29">
        <v>2</v>
      </c>
      <c r="R19" s="77">
        <v>1.5</v>
      </c>
      <c r="S19" s="77">
        <v>3.8</v>
      </c>
      <c r="T19" s="56">
        <v>3.5</v>
      </c>
      <c r="U19" s="92">
        <v>4.3</v>
      </c>
      <c r="V19" s="29">
        <v>2</v>
      </c>
      <c r="W19" s="29">
        <v>3</v>
      </c>
      <c r="X19" s="13">
        <v>2.5</v>
      </c>
      <c r="Y19" s="13">
        <v>2</v>
      </c>
      <c r="Z19" s="52">
        <v>1.5</v>
      </c>
      <c r="AA19" s="52">
        <v>2</v>
      </c>
      <c r="AB19" s="27">
        <v>3.8</v>
      </c>
      <c r="AC19" s="27">
        <v>3</v>
      </c>
      <c r="AD19" s="73">
        <v>3</v>
      </c>
      <c r="AE19" s="73">
        <v>1</v>
      </c>
      <c r="AF19" s="78">
        <v>4.3</v>
      </c>
      <c r="AG19" s="77">
        <v>3.2</v>
      </c>
      <c r="AH19" s="93">
        <f t="shared" si="0"/>
        <v>86.3</v>
      </c>
      <c r="AI19" s="72">
        <f>AVERAGE(D19:AH19)</f>
        <v>5.5677419354838706</v>
      </c>
    </row>
    <row r="20" spans="1:35" ht="16.5" x14ac:dyDescent="0.3">
      <c r="A20" s="1">
        <v>12</v>
      </c>
      <c r="B20" s="64" t="s">
        <v>17</v>
      </c>
      <c r="C20" s="68">
        <v>41353</v>
      </c>
      <c r="D20" s="16">
        <v>3</v>
      </c>
      <c r="E20" s="16">
        <v>2.5</v>
      </c>
      <c r="F20" s="77">
        <v>4</v>
      </c>
      <c r="G20" s="77">
        <v>3</v>
      </c>
      <c r="H20" s="90">
        <v>3.5</v>
      </c>
      <c r="I20" s="90">
        <v>2.5</v>
      </c>
      <c r="J20" s="88">
        <v>3.8</v>
      </c>
      <c r="K20" s="89">
        <v>4.3</v>
      </c>
      <c r="L20" s="86">
        <v>1.5</v>
      </c>
      <c r="M20" s="86">
        <v>2</v>
      </c>
      <c r="N20" s="88">
        <v>4.5</v>
      </c>
      <c r="O20" s="88">
        <v>4</v>
      </c>
      <c r="P20" s="29">
        <v>5</v>
      </c>
      <c r="Q20" s="29">
        <v>4.5</v>
      </c>
      <c r="R20" s="77">
        <v>3.8</v>
      </c>
      <c r="S20" s="77">
        <v>3</v>
      </c>
      <c r="T20" s="56">
        <v>3</v>
      </c>
      <c r="U20" s="56">
        <v>1.3</v>
      </c>
      <c r="V20" s="29">
        <v>1</v>
      </c>
      <c r="W20" s="29">
        <v>3.5</v>
      </c>
      <c r="X20" s="13">
        <v>2.5</v>
      </c>
      <c r="Y20" s="13">
        <v>4.5</v>
      </c>
      <c r="Z20" s="52">
        <v>2</v>
      </c>
      <c r="AA20" s="52">
        <v>4.5</v>
      </c>
      <c r="AB20" s="27">
        <v>5</v>
      </c>
      <c r="AC20" s="27">
        <v>3.8</v>
      </c>
      <c r="AD20" s="73">
        <v>3</v>
      </c>
      <c r="AE20" s="74">
        <v>4.3</v>
      </c>
      <c r="AF20" s="77">
        <v>4.5</v>
      </c>
      <c r="AG20" s="77">
        <v>1</v>
      </c>
      <c r="AH20" s="93">
        <f t="shared" si="0"/>
        <v>98.799999999999983</v>
      </c>
      <c r="AI20" s="29">
        <f>AVERAGE(D20:AH20)</f>
        <v>6.3741935483870957</v>
      </c>
    </row>
    <row r="21" spans="1:35" ht="16.5" x14ac:dyDescent="0.3">
      <c r="A21" s="1">
        <v>13</v>
      </c>
      <c r="B21" s="64" t="s">
        <v>33</v>
      </c>
      <c r="C21" s="68">
        <v>41353</v>
      </c>
      <c r="D21" s="16">
        <v>5</v>
      </c>
      <c r="E21" s="16">
        <v>4</v>
      </c>
      <c r="F21" s="77">
        <v>5</v>
      </c>
      <c r="G21" s="77">
        <v>3.8</v>
      </c>
      <c r="H21" s="90">
        <v>2</v>
      </c>
      <c r="I21" s="90">
        <v>5</v>
      </c>
      <c r="J21" s="88">
        <v>5</v>
      </c>
      <c r="K21" s="88">
        <v>1.5</v>
      </c>
      <c r="L21" s="86">
        <v>3.8</v>
      </c>
      <c r="M21" s="86">
        <v>1</v>
      </c>
      <c r="N21" s="89">
        <v>4.3</v>
      </c>
      <c r="O21" s="88">
        <v>5</v>
      </c>
      <c r="P21" s="29">
        <v>1.5</v>
      </c>
      <c r="Q21" s="29">
        <v>2</v>
      </c>
      <c r="R21" s="77">
        <v>5</v>
      </c>
      <c r="S21" s="77">
        <v>3.8</v>
      </c>
      <c r="T21" s="56">
        <v>3</v>
      </c>
      <c r="U21" s="56">
        <v>1</v>
      </c>
      <c r="V21" s="29">
        <v>2</v>
      </c>
      <c r="W21" s="29">
        <v>4.5</v>
      </c>
      <c r="X21" s="13">
        <v>4</v>
      </c>
      <c r="Y21" s="14">
        <v>4.3</v>
      </c>
      <c r="Z21" s="52">
        <v>3.8</v>
      </c>
      <c r="AA21" s="52">
        <v>3</v>
      </c>
      <c r="AB21" s="27">
        <v>3</v>
      </c>
      <c r="AC21" s="27">
        <v>1.5</v>
      </c>
      <c r="AD21" s="73">
        <v>2</v>
      </c>
      <c r="AE21" s="73">
        <v>1</v>
      </c>
      <c r="AF21" s="77">
        <v>2</v>
      </c>
      <c r="AG21" s="77">
        <v>1.5</v>
      </c>
      <c r="AH21" s="93">
        <f t="shared" si="0"/>
        <v>94.299999999999983</v>
      </c>
      <c r="AI21" s="72">
        <f>AVERAGE(D21:AG21)</f>
        <v>3.1433333333333326</v>
      </c>
    </row>
    <row r="22" spans="1:35" ht="16.5" x14ac:dyDescent="0.3">
      <c r="A22" s="1">
        <v>14</v>
      </c>
      <c r="B22" s="64" t="s">
        <v>18</v>
      </c>
      <c r="C22" s="68">
        <v>41353</v>
      </c>
      <c r="D22" s="16">
        <v>1</v>
      </c>
      <c r="E22" s="16">
        <v>4.5</v>
      </c>
      <c r="F22" s="77">
        <v>5</v>
      </c>
      <c r="G22" s="77">
        <v>3.2</v>
      </c>
      <c r="H22" s="90">
        <v>1.3</v>
      </c>
      <c r="I22" s="90">
        <v>1</v>
      </c>
      <c r="J22" s="89">
        <v>4.3</v>
      </c>
      <c r="K22" s="88">
        <v>3.8</v>
      </c>
      <c r="L22" s="86">
        <v>3</v>
      </c>
      <c r="M22" s="86">
        <v>4.5</v>
      </c>
      <c r="N22" s="88">
        <v>4</v>
      </c>
      <c r="O22" s="88">
        <v>5</v>
      </c>
      <c r="P22" s="28">
        <v>4.3</v>
      </c>
      <c r="Q22" s="29">
        <v>2</v>
      </c>
      <c r="R22" s="77">
        <v>3</v>
      </c>
      <c r="S22" s="77">
        <v>1.5</v>
      </c>
      <c r="T22" s="56">
        <v>2</v>
      </c>
      <c r="U22" s="56">
        <v>1.3</v>
      </c>
      <c r="V22" s="29">
        <v>3</v>
      </c>
      <c r="W22" s="29">
        <v>2.5</v>
      </c>
      <c r="X22" s="13">
        <v>4</v>
      </c>
      <c r="Y22" s="13">
        <v>3</v>
      </c>
      <c r="Z22" s="52">
        <v>3.5</v>
      </c>
      <c r="AA22" s="52">
        <v>2.5</v>
      </c>
      <c r="AB22" s="27">
        <v>3.8</v>
      </c>
      <c r="AC22" s="27">
        <v>5</v>
      </c>
      <c r="AD22" s="73">
        <v>1.3</v>
      </c>
      <c r="AE22" s="73">
        <v>1</v>
      </c>
      <c r="AF22" s="77">
        <v>4.5</v>
      </c>
      <c r="AG22" s="77">
        <v>1</v>
      </c>
      <c r="AH22" s="93">
        <f t="shared" si="0"/>
        <v>89.799999999999983</v>
      </c>
      <c r="AI22" s="29">
        <f>AVERAGE(D22:AH22)</f>
        <v>5.7935483870967728</v>
      </c>
    </row>
    <row r="23" spans="1:35" ht="16.5" x14ac:dyDescent="0.3">
      <c r="A23" s="1">
        <v>15</v>
      </c>
      <c r="B23" s="64" t="s">
        <v>34</v>
      </c>
      <c r="C23" s="68">
        <v>41353</v>
      </c>
      <c r="D23" s="16">
        <v>2</v>
      </c>
      <c r="E23" s="16">
        <v>3</v>
      </c>
      <c r="F23" s="77">
        <v>2.5</v>
      </c>
      <c r="G23" s="77">
        <v>2</v>
      </c>
      <c r="H23" s="90">
        <v>1.5</v>
      </c>
      <c r="I23" s="90">
        <v>4.5</v>
      </c>
      <c r="J23" s="88">
        <v>4</v>
      </c>
      <c r="K23" s="88">
        <v>5</v>
      </c>
      <c r="L23" s="86">
        <v>3.8</v>
      </c>
      <c r="M23" s="86">
        <v>1</v>
      </c>
      <c r="N23" s="89">
        <v>4.3</v>
      </c>
      <c r="O23" s="88">
        <v>3.2</v>
      </c>
      <c r="P23" s="29">
        <v>5</v>
      </c>
      <c r="Q23" s="29">
        <v>3</v>
      </c>
      <c r="R23" s="77">
        <v>2</v>
      </c>
      <c r="S23" s="77">
        <v>5</v>
      </c>
      <c r="T23" s="56">
        <v>5</v>
      </c>
      <c r="U23" s="56">
        <v>3</v>
      </c>
      <c r="V23" s="29">
        <v>5</v>
      </c>
      <c r="W23" s="29">
        <v>4</v>
      </c>
      <c r="X23" s="13">
        <v>5</v>
      </c>
      <c r="Y23" s="13">
        <v>3.8</v>
      </c>
      <c r="Z23" s="52">
        <v>2</v>
      </c>
      <c r="AA23" s="52">
        <v>5</v>
      </c>
      <c r="AB23" s="27">
        <v>5</v>
      </c>
      <c r="AC23" s="27">
        <v>4.5</v>
      </c>
      <c r="AD23" s="73">
        <v>1</v>
      </c>
      <c r="AE23" s="73">
        <v>2</v>
      </c>
      <c r="AF23" s="77">
        <v>1</v>
      </c>
      <c r="AG23" s="77">
        <v>2</v>
      </c>
      <c r="AH23" s="93">
        <f t="shared" si="0"/>
        <v>100.10000000000001</v>
      </c>
      <c r="AI23" s="29">
        <f>AVERAGE(D23:AH23)</f>
        <v>6.4580645161290331</v>
      </c>
    </row>
    <row r="24" spans="1:35" ht="16.5" x14ac:dyDescent="0.3">
      <c r="A24" s="1">
        <v>16</v>
      </c>
      <c r="B24" s="64" t="s">
        <v>19</v>
      </c>
      <c r="C24" s="68">
        <v>41353</v>
      </c>
      <c r="D24" s="17">
        <v>4.3</v>
      </c>
      <c r="E24" s="16">
        <v>3.8</v>
      </c>
      <c r="F24" s="77">
        <v>1</v>
      </c>
      <c r="G24" s="77">
        <v>3.8</v>
      </c>
      <c r="H24" s="90">
        <v>3</v>
      </c>
      <c r="I24" s="90">
        <v>1</v>
      </c>
      <c r="J24" s="89">
        <v>4.3</v>
      </c>
      <c r="K24" s="88">
        <v>3</v>
      </c>
      <c r="L24" s="86">
        <v>1.5</v>
      </c>
      <c r="M24" s="86">
        <v>1.5</v>
      </c>
      <c r="N24" s="88">
        <v>2.5</v>
      </c>
      <c r="O24" s="88">
        <v>2</v>
      </c>
      <c r="P24" s="29">
        <v>3.5</v>
      </c>
      <c r="Q24" s="29">
        <v>1.5</v>
      </c>
      <c r="R24" s="77">
        <v>1.5</v>
      </c>
      <c r="S24" s="77">
        <v>2.5</v>
      </c>
      <c r="T24" s="56">
        <v>2</v>
      </c>
      <c r="U24" s="56">
        <v>2</v>
      </c>
      <c r="V24" s="29">
        <v>1</v>
      </c>
      <c r="W24" s="29">
        <v>4.5</v>
      </c>
      <c r="X24" s="13">
        <v>5</v>
      </c>
      <c r="Y24" s="13">
        <v>3.2</v>
      </c>
      <c r="Z24" s="52">
        <v>1.3</v>
      </c>
      <c r="AA24" s="52">
        <v>1</v>
      </c>
      <c r="AB24" s="26">
        <v>4.3</v>
      </c>
      <c r="AC24" s="27">
        <v>5</v>
      </c>
      <c r="AD24" s="73">
        <v>3.8</v>
      </c>
      <c r="AE24" s="73">
        <v>2</v>
      </c>
      <c r="AF24" s="77">
        <v>1.3</v>
      </c>
      <c r="AG24" s="77">
        <v>1.3</v>
      </c>
      <c r="AH24" s="93">
        <f t="shared" si="0"/>
        <v>78.399999999999991</v>
      </c>
      <c r="AI24" s="29">
        <f>AVERAGE(D24:AG24)</f>
        <v>2.6133333333333328</v>
      </c>
    </row>
    <row r="25" spans="1:35" ht="16.5" x14ac:dyDescent="0.3">
      <c r="A25" s="1">
        <v>17</v>
      </c>
      <c r="B25" s="64" t="s">
        <v>20</v>
      </c>
      <c r="C25" s="68">
        <v>41353</v>
      </c>
      <c r="D25" s="16">
        <v>3.5</v>
      </c>
      <c r="E25" s="17">
        <v>4.3</v>
      </c>
      <c r="F25" s="77">
        <v>1</v>
      </c>
      <c r="G25" s="77">
        <v>1</v>
      </c>
      <c r="H25" s="90">
        <v>5</v>
      </c>
      <c r="I25" s="90">
        <v>1.3</v>
      </c>
      <c r="J25" s="88">
        <v>1</v>
      </c>
      <c r="K25" s="88">
        <v>2</v>
      </c>
      <c r="L25" s="86">
        <v>5</v>
      </c>
      <c r="M25" s="86">
        <v>5</v>
      </c>
      <c r="N25" s="88">
        <v>3</v>
      </c>
      <c r="O25" s="88">
        <v>1.3</v>
      </c>
      <c r="P25" s="29">
        <v>1</v>
      </c>
      <c r="Q25" s="29">
        <v>4.5</v>
      </c>
      <c r="R25" s="77">
        <v>5</v>
      </c>
      <c r="S25" s="77">
        <v>3.2</v>
      </c>
      <c r="T25" s="56">
        <v>1.3</v>
      </c>
      <c r="U25" s="56">
        <v>1</v>
      </c>
      <c r="V25" s="29">
        <v>2</v>
      </c>
      <c r="W25" s="29">
        <v>3</v>
      </c>
      <c r="X25" s="13">
        <v>2.5</v>
      </c>
      <c r="Y25" s="13">
        <v>2</v>
      </c>
      <c r="Z25" s="52">
        <v>1.5</v>
      </c>
      <c r="AA25" s="52">
        <v>4.5</v>
      </c>
      <c r="AB25" s="27">
        <v>4</v>
      </c>
      <c r="AC25" s="27">
        <v>5</v>
      </c>
      <c r="AD25" s="73">
        <v>3.8</v>
      </c>
      <c r="AE25" s="73">
        <v>2</v>
      </c>
      <c r="AF25" s="77">
        <v>1</v>
      </c>
      <c r="AG25" s="77">
        <v>4.5</v>
      </c>
      <c r="AH25" s="93">
        <f t="shared" si="0"/>
        <v>85.2</v>
      </c>
      <c r="AI25" s="29">
        <f>AVERAGE(D25:AH25)</f>
        <v>5.4967741935483874</v>
      </c>
    </row>
    <row r="26" spans="1:35" ht="16.5" x14ac:dyDescent="0.3">
      <c r="A26" s="1">
        <v>18</v>
      </c>
      <c r="B26" s="64" t="s">
        <v>21</v>
      </c>
      <c r="C26" s="68">
        <v>41353</v>
      </c>
      <c r="D26" s="16">
        <v>3</v>
      </c>
      <c r="E26" s="16">
        <v>1.3</v>
      </c>
      <c r="F26" s="77">
        <v>2.5</v>
      </c>
      <c r="G26" s="77">
        <v>3</v>
      </c>
      <c r="H26" s="90">
        <v>2</v>
      </c>
      <c r="I26" s="90">
        <v>1</v>
      </c>
      <c r="J26" s="89">
        <v>4.3</v>
      </c>
      <c r="K26" s="88">
        <v>1.5</v>
      </c>
      <c r="L26" s="86">
        <v>2.5</v>
      </c>
      <c r="M26" s="86">
        <v>2</v>
      </c>
      <c r="N26" s="88">
        <v>2</v>
      </c>
      <c r="O26" s="88">
        <v>1.5</v>
      </c>
      <c r="P26" s="29">
        <v>2</v>
      </c>
      <c r="Q26" s="29">
        <v>3</v>
      </c>
      <c r="R26" s="77">
        <v>2.5</v>
      </c>
      <c r="S26" s="77">
        <v>2</v>
      </c>
      <c r="T26" s="56">
        <v>1.5</v>
      </c>
      <c r="U26" s="56">
        <v>2</v>
      </c>
      <c r="V26" s="28">
        <v>4.3</v>
      </c>
      <c r="W26" s="29">
        <v>3.8</v>
      </c>
      <c r="X26" s="13">
        <v>1</v>
      </c>
      <c r="Y26" s="13">
        <v>3.8</v>
      </c>
      <c r="Z26" s="52">
        <v>3</v>
      </c>
      <c r="AA26" s="52">
        <v>1</v>
      </c>
      <c r="AB26" s="26">
        <v>4.3</v>
      </c>
      <c r="AC26" s="27">
        <v>3.8</v>
      </c>
      <c r="AD26" s="73">
        <v>3.8</v>
      </c>
      <c r="AE26" s="74">
        <v>4.3</v>
      </c>
      <c r="AF26" s="77">
        <v>5</v>
      </c>
      <c r="AG26" s="77">
        <v>3.8</v>
      </c>
      <c r="AH26" s="93">
        <f t="shared" si="0"/>
        <v>81.499999999999986</v>
      </c>
      <c r="AI26" s="29">
        <f>AVERAGE(D26:AH26)</f>
        <v>5.2580645161290311</v>
      </c>
    </row>
    <row r="27" spans="1:35" ht="16.5" x14ac:dyDescent="0.3">
      <c r="A27" s="1">
        <v>19</v>
      </c>
      <c r="B27" s="64" t="s">
        <v>22</v>
      </c>
      <c r="C27" s="68">
        <v>41353</v>
      </c>
      <c r="D27" s="16">
        <v>3</v>
      </c>
      <c r="E27" s="16">
        <v>1</v>
      </c>
      <c r="F27" s="77">
        <v>3.2</v>
      </c>
      <c r="G27" s="77">
        <v>1.3</v>
      </c>
      <c r="H27" s="90">
        <v>5</v>
      </c>
      <c r="I27" s="90">
        <v>1.3</v>
      </c>
      <c r="J27" s="88">
        <v>1</v>
      </c>
      <c r="K27" s="88">
        <v>1</v>
      </c>
      <c r="L27" s="86">
        <v>5</v>
      </c>
      <c r="M27" s="86">
        <v>1</v>
      </c>
      <c r="N27" s="89">
        <v>4.3</v>
      </c>
      <c r="O27" s="88">
        <v>1.5</v>
      </c>
      <c r="P27" s="28">
        <v>4.3</v>
      </c>
      <c r="Q27" s="29">
        <v>3.8</v>
      </c>
      <c r="R27" s="77">
        <v>1</v>
      </c>
      <c r="S27" s="77">
        <v>3.8</v>
      </c>
      <c r="T27" s="56">
        <v>3</v>
      </c>
      <c r="U27" s="92">
        <v>4.3</v>
      </c>
      <c r="V27" s="29">
        <v>3.5</v>
      </c>
      <c r="W27" s="28">
        <v>4.3</v>
      </c>
      <c r="X27" s="13">
        <v>1</v>
      </c>
      <c r="Y27" s="13">
        <v>1</v>
      </c>
      <c r="Z27" s="52">
        <v>5</v>
      </c>
      <c r="AA27" s="52">
        <v>1.3</v>
      </c>
      <c r="AB27" s="27">
        <v>1</v>
      </c>
      <c r="AC27" s="26">
        <v>4.3</v>
      </c>
      <c r="AD27" s="73">
        <v>5</v>
      </c>
      <c r="AE27" s="73">
        <v>3.8</v>
      </c>
      <c r="AF27" s="77">
        <v>3</v>
      </c>
      <c r="AG27" s="77">
        <v>1.5</v>
      </c>
      <c r="AH27" s="93">
        <f t="shared" si="0"/>
        <v>83.499999999999986</v>
      </c>
      <c r="AI27" s="29">
        <f>AVERAGE(D27:AG27)</f>
        <v>2.7833333333333328</v>
      </c>
    </row>
    <row r="28" spans="1:35" ht="16.5" x14ac:dyDescent="0.3">
      <c r="A28" s="1">
        <v>20</v>
      </c>
      <c r="B28" s="64" t="s">
        <v>23</v>
      </c>
      <c r="C28" s="68">
        <v>41353</v>
      </c>
      <c r="D28" s="16">
        <v>2</v>
      </c>
      <c r="E28" s="16">
        <v>1.3</v>
      </c>
      <c r="F28" s="77">
        <v>3</v>
      </c>
      <c r="G28" s="77">
        <v>2.5</v>
      </c>
      <c r="H28" s="90">
        <v>5</v>
      </c>
      <c r="I28" s="90">
        <v>1.3</v>
      </c>
      <c r="J28" s="88">
        <v>1</v>
      </c>
      <c r="K28" s="88">
        <v>2</v>
      </c>
      <c r="L28" s="86">
        <v>4.5</v>
      </c>
      <c r="M28" s="86">
        <v>2</v>
      </c>
      <c r="N28" s="88">
        <v>1.5</v>
      </c>
      <c r="O28" s="88">
        <v>3.8</v>
      </c>
      <c r="P28" s="29">
        <v>3.5</v>
      </c>
      <c r="Q28" s="28">
        <v>4.3</v>
      </c>
      <c r="R28" s="77">
        <v>1</v>
      </c>
      <c r="S28" s="77">
        <v>1</v>
      </c>
      <c r="T28" s="56">
        <v>5</v>
      </c>
      <c r="U28" s="56">
        <v>2</v>
      </c>
      <c r="V28" s="29">
        <v>3</v>
      </c>
      <c r="W28" s="29">
        <v>1.3</v>
      </c>
      <c r="X28" s="13">
        <v>2.5</v>
      </c>
      <c r="Y28" s="13">
        <v>3</v>
      </c>
      <c r="Z28" s="52">
        <v>2</v>
      </c>
      <c r="AA28" s="52">
        <v>1</v>
      </c>
      <c r="AB28" s="26">
        <v>4.3</v>
      </c>
      <c r="AC28" s="27">
        <v>3.8</v>
      </c>
      <c r="AD28" s="73">
        <v>3</v>
      </c>
      <c r="AE28" s="73">
        <v>4</v>
      </c>
      <c r="AF28" s="77">
        <v>5</v>
      </c>
      <c r="AG28" s="77">
        <v>4.5</v>
      </c>
      <c r="AH28" s="94">
        <f t="shared" si="0"/>
        <v>84.1</v>
      </c>
      <c r="AI28" s="29">
        <f>AVERAGE(D28:AH28)</f>
        <v>5.4258064516129032</v>
      </c>
    </row>
    <row r="29" spans="1:35" ht="16.5" x14ac:dyDescent="0.3">
      <c r="A29" s="1">
        <v>21</v>
      </c>
      <c r="B29" s="64" t="s">
        <v>24</v>
      </c>
      <c r="C29" s="68">
        <v>41353</v>
      </c>
      <c r="D29" s="16">
        <v>5</v>
      </c>
      <c r="E29" s="16">
        <v>3</v>
      </c>
      <c r="F29" s="77">
        <v>1.3</v>
      </c>
      <c r="G29" s="77">
        <v>1</v>
      </c>
      <c r="H29" s="90">
        <v>4.5</v>
      </c>
      <c r="I29" s="90">
        <v>5</v>
      </c>
      <c r="J29" s="88">
        <v>3.2</v>
      </c>
      <c r="K29" s="88">
        <v>2.5</v>
      </c>
      <c r="L29" s="86">
        <v>2</v>
      </c>
      <c r="M29" s="86">
        <v>1.5</v>
      </c>
      <c r="N29" s="88">
        <v>5</v>
      </c>
      <c r="O29" s="88">
        <v>1.3</v>
      </c>
      <c r="P29" s="29">
        <v>4</v>
      </c>
      <c r="Q29" s="29">
        <v>5</v>
      </c>
      <c r="R29" s="77">
        <v>1.3</v>
      </c>
      <c r="S29" s="77">
        <v>1.3</v>
      </c>
      <c r="T29" s="56">
        <v>5</v>
      </c>
      <c r="U29" s="56">
        <v>1</v>
      </c>
      <c r="V29" s="29">
        <v>3</v>
      </c>
      <c r="W29" s="29">
        <v>1</v>
      </c>
      <c r="X29" s="13">
        <v>3.2</v>
      </c>
      <c r="Y29" s="13">
        <v>1.3</v>
      </c>
      <c r="Z29" s="52">
        <v>5</v>
      </c>
      <c r="AA29" s="52">
        <v>1.3</v>
      </c>
      <c r="AB29" s="27">
        <v>1</v>
      </c>
      <c r="AC29" s="26">
        <v>4.3</v>
      </c>
      <c r="AD29" s="73">
        <v>2</v>
      </c>
      <c r="AE29" s="73">
        <v>5</v>
      </c>
      <c r="AF29" s="77">
        <v>1.5</v>
      </c>
      <c r="AG29" s="77">
        <v>2</v>
      </c>
      <c r="AH29" s="93">
        <f t="shared" si="0"/>
        <v>83.499999999999986</v>
      </c>
      <c r="AI29" s="29">
        <f>AVERAGE(D29:AH29)</f>
        <v>5.3870967741935472</v>
      </c>
    </row>
    <row r="30" spans="1:35" ht="16.5" x14ac:dyDescent="0.3">
      <c r="A30" s="1">
        <v>22</v>
      </c>
      <c r="B30" s="64" t="s">
        <v>25</v>
      </c>
      <c r="C30" s="68">
        <v>41353</v>
      </c>
      <c r="D30" s="16">
        <v>2</v>
      </c>
      <c r="E30" s="16">
        <v>2</v>
      </c>
      <c r="F30" s="77">
        <v>1.5</v>
      </c>
      <c r="G30" s="77">
        <v>2</v>
      </c>
      <c r="H30" s="90">
        <v>3</v>
      </c>
      <c r="I30" s="90">
        <v>2.5</v>
      </c>
      <c r="J30" s="88">
        <v>2</v>
      </c>
      <c r="K30" s="88">
        <v>5</v>
      </c>
      <c r="L30" s="86">
        <v>4.5</v>
      </c>
      <c r="M30" s="86">
        <v>3.8</v>
      </c>
      <c r="N30" s="88">
        <v>3</v>
      </c>
      <c r="O30" s="88">
        <v>4.5</v>
      </c>
      <c r="P30" s="29">
        <v>4</v>
      </c>
      <c r="Q30" s="29">
        <v>5</v>
      </c>
      <c r="R30" s="78">
        <v>4.3</v>
      </c>
      <c r="S30" s="77">
        <v>2</v>
      </c>
      <c r="T30" s="56">
        <v>3</v>
      </c>
      <c r="U30" s="56">
        <v>1.5</v>
      </c>
      <c r="V30" s="29">
        <v>2</v>
      </c>
      <c r="W30" s="29">
        <v>1.3</v>
      </c>
      <c r="X30" s="13">
        <v>3</v>
      </c>
      <c r="Y30" s="13">
        <v>2.5</v>
      </c>
      <c r="Z30" s="52">
        <v>5</v>
      </c>
      <c r="AA30" s="52">
        <v>1.3</v>
      </c>
      <c r="AB30" s="27">
        <v>1</v>
      </c>
      <c r="AC30" s="26">
        <v>4.3</v>
      </c>
      <c r="AD30" s="73">
        <v>1.5</v>
      </c>
      <c r="AE30" s="73">
        <v>5</v>
      </c>
      <c r="AF30" s="78">
        <v>4.3</v>
      </c>
      <c r="AG30" s="77">
        <v>2</v>
      </c>
      <c r="AH30" s="93">
        <f t="shared" si="0"/>
        <v>88.799999999999983</v>
      </c>
      <c r="AI30" s="95">
        <f>COUNT(D30:AG30)</f>
        <v>30</v>
      </c>
    </row>
    <row r="31" spans="1:35" ht="16.5" x14ac:dyDescent="0.3">
      <c r="A31" s="1">
        <v>23</v>
      </c>
      <c r="B31" s="64" t="s">
        <v>26</v>
      </c>
      <c r="C31" s="68">
        <v>41353</v>
      </c>
      <c r="D31" s="16">
        <v>1.3</v>
      </c>
      <c r="E31" s="16">
        <v>1</v>
      </c>
      <c r="F31" s="77">
        <v>5</v>
      </c>
      <c r="G31" s="77">
        <v>1</v>
      </c>
      <c r="H31" s="90">
        <v>3.5</v>
      </c>
      <c r="I31" s="90">
        <v>2.5</v>
      </c>
      <c r="J31" s="88">
        <v>4.5</v>
      </c>
      <c r="K31" s="88">
        <v>1.5</v>
      </c>
      <c r="L31" s="86">
        <v>2</v>
      </c>
      <c r="M31" s="86">
        <v>5</v>
      </c>
      <c r="N31" s="88">
        <v>3.8</v>
      </c>
      <c r="O31" s="88">
        <v>1</v>
      </c>
      <c r="P31" s="28">
        <v>4.3</v>
      </c>
      <c r="Q31" s="29">
        <v>3.2</v>
      </c>
      <c r="R31" s="77">
        <v>5</v>
      </c>
      <c r="S31" s="77">
        <v>3</v>
      </c>
      <c r="T31" s="56">
        <v>2</v>
      </c>
      <c r="U31" s="56">
        <v>5</v>
      </c>
      <c r="V31" s="29">
        <v>5</v>
      </c>
      <c r="W31" s="29">
        <v>3</v>
      </c>
      <c r="X31" s="13">
        <v>1.3</v>
      </c>
      <c r="Y31" s="13">
        <v>1</v>
      </c>
      <c r="Z31" s="52">
        <v>4.5</v>
      </c>
      <c r="AA31" s="52">
        <v>5</v>
      </c>
      <c r="AB31" s="27">
        <v>3.2</v>
      </c>
      <c r="AC31" s="27">
        <v>1.3</v>
      </c>
      <c r="AD31" s="73">
        <v>1</v>
      </c>
      <c r="AE31" s="73">
        <v>3.2</v>
      </c>
      <c r="AF31" s="77">
        <v>5</v>
      </c>
      <c r="AG31" s="77">
        <v>3</v>
      </c>
      <c r="AH31" s="93">
        <f t="shared" si="0"/>
        <v>91.100000000000009</v>
      </c>
      <c r="AI31" s="29">
        <f>AVERAGE(D31:AH31)</f>
        <v>5.8774193548387101</v>
      </c>
    </row>
    <row r="32" spans="1:35" ht="16.5" x14ac:dyDescent="0.3">
      <c r="A32" s="1">
        <v>24</v>
      </c>
      <c r="B32" s="64" t="s">
        <v>27</v>
      </c>
      <c r="C32" s="68">
        <v>41353</v>
      </c>
      <c r="D32" s="16">
        <v>1.5</v>
      </c>
      <c r="E32" s="16">
        <v>2</v>
      </c>
      <c r="F32" s="77">
        <v>4.5</v>
      </c>
      <c r="G32" s="77">
        <v>2</v>
      </c>
      <c r="H32" s="90">
        <v>4.5</v>
      </c>
      <c r="I32" s="90">
        <v>4</v>
      </c>
      <c r="J32" s="89">
        <v>4.3</v>
      </c>
      <c r="K32" s="89">
        <v>4.3</v>
      </c>
      <c r="L32" s="86">
        <v>2</v>
      </c>
      <c r="M32" s="86">
        <v>3</v>
      </c>
      <c r="N32" s="88">
        <v>1.5</v>
      </c>
      <c r="O32" s="88">
        <v>1.5</v>
      </c>
      <c r="P32" s="29">
        <v>2.5</v>
      </c>
      <c r="Q32" s="29">
        <v>2</v>
      </c>
      <c r="R32" s="77">
        <v>3.5</v>
      </c>
      <c r="S32" s="77">
        <v>1.5</v>
      </c>
      <c r="T32" s="56">
        <v>1.5</v>
      </c>
      <c r="U32" s="56">
        <v>2.5</v>
      </c>
      <c r="V32" s="29">
        <v>2</v>
      </c>
      <c r="W32" s="29">
        <v>2</v>
      </c>
      <c r="X32" s="13">
        <v>1.5</v>
      </c>
      <c r="Y32" s="13">
        <v>2</v>
      </c>
      <c r="Z32" s="52">
        <v>3</v>
      </c>
      <c r="AA32" s="52">
        <v>2.5</v>
      </c>
      <c r="AB32" s="27">
        <v>2</v>
      </c>
      <c r="AC32" s="27">
        <v>1.5</v>
      </c>
      <c r="AD32" s="73">
        <v>2</v>
      </c>
      <c r="AE32" s="73">
        <v>2</v>
      </c>
      <c r="AF32" s="77">
        <v>3.5</v>
      </c>
      <c r="AG32" s="77">
        <v>1.5</v>
      </c>
      <c r="AH32" s="96">
        <f t="shared" si="0"/>
        <v>74.099999999999994</v>
      </c>
      <c r="AI32" s="72">
        <f>AVERAGE(D32:AH32)</f>
        <v>4.7806451612903222</v>
      </c>
    </row>
    <row r="33" spans="1:35" ht="16.5" x14ac:dyDescent="0.3">
      <c r="A33" s="1">
        <v>25</v>
      </c>
      <c r="B33" s="64" t="s">
        <v>28</v>
      </c>
      <c r="C33" s="68">
        <v>41353</v>
      </c>
      <c r="D33" s="16">
        <v>1</v>
      </c>
      <c r="E33" s="16">
        <v>3</v>
      </c>
      <c r="F33" s="77">
        <v>3.8</v>
      </c>
      <c r="G33" s="77">
        <v>2</v>
      </c>
      <c r="H33" s="90">
        <v>1</v>
      </c>
      <c r="I33" s="91">
        <v>4.3</v>
      </c>
      <c r="J33" s="88">
        <v>3.2</v>
      </c>
      <c r="K33" s="88">
        <v>5</v>
      </c>
      <c r="L33" s="86">
        <v>3</v>
      </c>
      <c r="M33" s="86">
        <v>2</v>
      </c>
      <c r="N33" s="88">
        <v>5</v>
      </c>
      <c r="O33" s="88">
        <v>5</v>
      </c>
      <c r="P33" s="29">
        <v>3</v>
      </c>
      <c r="Q33" s="29">
        <v>1.3</v>
      </c>
      <c r="R33" s="77">
        <v>1</v>
      </c>
      <c r="S33" s="77">
        <v>4.5</v>
      </c>
      <c r="T33" s="56">
        <v>5</v>
      </c>
      <c r="U33" s="56">
        <v>3.2</v>
      </c>
      <c r="V33" s="29">
        <v>1.3</v>
      </c>
      <c r="W33" s="29">
        <v>1</v>
      </c>
      <c r="X33" s="13">
        <v>5</v>
      </c>
      <c r="Y33" s="13">
        <v>1</v>
      </c>
      <c r="Z33" s="52">
        <v>3.5</v>
      </c>
      <c r="AA33" s="52">
        <v>2.5</v>
      </c>
      <c r="AB33" s="27">
        <v>4.5</v>
      </c>
      <c r="AC33" s="27">
        <v>2</v>
      </c>
      <c r="AD33" s="73">
        <v>4.5</v>
      </c>
      <c r="AE33" s="73">
        <v>5</v>
      </c>
      <c r="AF33" s="77">
        <v>3</v>
      </c>
      <c r="AG33" s="77">
        <v>1</v>
      </c>
      <c r="AH33" s="96">
        <f t="shared" si="0"/>
        <v>90.6</v>
      </c>
      <c r="AI33" s="72">
        <f>AVERAGE(D33:AG33)</f>
        <v>3.02</v>
      </c>
    </row>
    <row r="34" spans="1:35" ht="16.5" x14ac:dyDescent="0.3">
      <c r="A34" s="1">
        <v>26</v>
      </c>
      <c r="B34" s="64" t="s">
        <v>29</v>
      </c>
      <c r="C34" s="68">
        <v>41353</v>
      </c>
      <c r="D34" s="16">
        <v>2</v>
      </c>
      <c r="E34" s="16">
        <v>1.3</v>
      </c>
      <c r="F34" s="77">
        <v>1</v>
      </c>
      <c r="G34" s="78">
        <v>4.3</v>
      </c>
      <c r="H34" s="90">
        <v>1.5</v>
      </c>
      <c r="I34" s="90">
        <v>2.5</v>
      </c>
      <c r="J34" s="88">
        <v>2</v>
      </c>
      <c r="K34" s="88">
        <v>3.5</v>
      </c>
      <c r="L34" s="86">
        <v>1.5</v>
      </c>
      <c r="M34" s="86">
        <v>1.5</v>
      </c>
      <c r="N34" s="88">
        <v>2.5</v>
      </c>
      <c r="O34" s="88">
        <v>2</v>
      </c>
      <c r="P34" s="29">
        <v>2</v>
      </c>
      <c r="Q34" s="29">
        <v>1.5</v>
      </c>
      <c r="R34" s="77">
        <v>2</v>
      </c>
      <c r="S34" s="77">
        <v>3</v>
      </c>
      <c r="T34" s="56">
        <v>2.5</v>
      </c>
      <c r="U34" s="56">
        <v>2</v>
      </c>
      <c r="V34" s="29">
        <v>1.5</v>
      </c>
      <c r="W34" s="29">
        <v>2</v>
      </c>
      <c r="X34" s="13">
        <v>4.5</v>
      </c>
      <c r="Y34" s="13">
        <v>2</v>
      </c>
      <c r="Z34" s="52">
        <v>4.5</v>
      </c>
      <c r="AA34" s="52">
        <v>4</v>
      </c>
      <c r="AB34" s="26">
        <v>4.3</v>
      </c>
      <c r="AC34" s="27">
        <v>3.8</v>
      </c>
      <c r="AD34" s="73">
        <v>3</v>
      </c>
      <c r="AE34" s="73">
        <v>2.5</v>
      </c>
      <c r="AF34" s="77">
        <v>4</v>
      </c>
      <c r="AG34" s="77">
        <v>1.3</v>
      </c>
      <c r="AH34" s="96">
        <f t="shared" si="0"/>
        <v>76</v>
      </c>
      <c r="AI34" s="72">
        <f>AVERAGE(D34:AH34)</f>
        <v>4.903225806451613</v>
      </c>
    </row>
    <row r="35" spans="1:35" ht="16.5" x14ac:dyDescent="0.3">
      <c r="A35" s="1">
        <v>27</v>
      </c>
      <c r="B35" s="70" t="s">
        <v>30</v>
      </c>
      <c r="C35" s="68">
        <v>41353</v>
      </c>
      <c r="D35" s="16">
        <v>1.5</v>
      </c>
      <c r="E35" s="16">
        <v>3.5</v>
      </c>
      <c r="F35" s="77">
        <v>2.5</v>
      </c>
      <c r="G35" s="77">
        <v>4.5</v>
      </c>
      <c r="H35" s="90">
        <v>2</v>
      </c>
      <c r="I35" s="90">
        <v>4.5</v>
      </c>
      <c r="J35" s="88">
        <v>5</v>
      </c>
      <c r="K35" s="88">
        <v>3</v>
      </c>
      <c r="L35" s="86">
        <v>1</v>
      </c>
      <c r="M35" s="86">
        <v>1</v>
      </c>
      <c r="N35" s="88">
        <v>5</v>
      </c>
      <c r="O35" s="88">
        <v>1</v>
      </c>
      <c r="P35" s="28">
        <v>4.3</v>
      </c>
      <c r="Q35" s="29">
        <v>1.5</v>
      </c>
      <c r="R35" s="78">
        <v>4.3</v>
      </c>
      <c r="S35" s="77">
        <v>3.8</v>
      </c>
      <c r="T35" s="56">
        <v>1</v>
      </c>
      <c r="U35" s="56">
        <v>3.8</v>
      </c>
      <c r="V35" s="29">
        <v>3</v>
      </c>
      <c r="W35" s="28">
        <v>4.3</v>
      </c>
      <c r="X35" s="13">
        <v>3.8</v>
      </c>
      <c r="Y35" s="13">
        <v>3</v>
      </c>
      <c r="Z35" s="52">
        <v>2.5</v>
      </c>
      <c r="AA35" s="52">
        <v>4</v>
      </c>
      <c r="AB35" s="27">
        <v>3</v>
      </c>
      <c r="AC35" s="27">
        <v>3.5</v>
      </c>
      <c r="AD35" s="73">
        <v>2.5</v>
      </c>
      <c r="AE35" s="73">
        <v>3</v>
      </c>
      <c r="AF35" s="77">
        <v>2</v>
      </c>
      <c r="AG35" s="77">
        <v>3.2</v>
      </c>
      <c r="AH35" s="94">
        <f t="shared" si="0"/>
        <v>90.999999999999986</v>
      </c>
      <c r="AI35" s="29">
        <f>AVERAGE(D35:AH35)</f>
        <v>5.8709677419354831</v>
      </c>
    </row>
    <row r="36" spans="1:35" ht="16.5" x14ac:dyDescent="0.3">
      <c r="A36" s="1">
        <v>28</v>
      </c>
      <c r="B36" s="66" t="s">
        <v>31</v>
      </c>
      <c r="C36" s="68">
        <v>41353</v>
      </c>
      <c r="D36" s="16">
        <v>1</v>
      </c>
      <c r="E36" s="16">
        <v>3.8</v>
      </c>
      <c r="F36" s="77">
        <v>2</v>
      </c>
      <c r="G36" s="77">
        <v>1.5</v>
      </c>
      <c r="H36" s="90">
        <v>2</v>
      </c>
      <c r="I36" s="90">
        <v>3</v>
      </c>
      <c r="J36" s="88">
        <v>2.5</v>
      </c>
      <c r="K36" s="88">
        <v>2</v>
      </c>
      <c r="L36" s="86">
        <v>1.5</v>
      </c>
      <c r="M36" s="86">
        <v>2</v>
      </c>
      <c r="N36" s="88">
        <v>4.5</v>
      </c>
      <c r="O36" s="88">
        <v>2</v>
      </c>
      <c r="P36" s="29">
        <v>1.5</v>
      </c>
      <c r="Q36" s="29">
        <v>3.8</v>
      </c>
      <c r="R36" s="77">
        <v>3.5</v>
      </c>
      <c r="S36" s="78">
        <v>4.3</v>
      </c>
      <c r="T36" s="56">
        <v>1</v>
      </c>
      <c r="U36" s="56">
        <v>1</v>
      </c>
      <c r="V36" s="29">
        <v>5</v>
      </c>
      <c r="W36" s="29">
        <v>2</v>
      </c>
      <c r="X36" s="13">
        <v>3</v>
      </c>
      <c r="Y36" s="13">
        <v>5</v>
      </c>
      <c r="Z36" s="52">
        <v>4</v>
      </c>
      <c r="AA36" s="52">
        <v>5</v>
      </c>
      <c r="AB36" s="27">
        <v>3.8</v>
      </c>
      <c r="AC36" s="27">
        <v>2</v>
      </c>
      <c r="AD36" s="73">
        <v>5</v>
      </c>
      <c r="AE36" s="73">
        <v>2</v>
      </c>
      <c r="AF36" s="77">
        <v>5</v>
      </c>
      <c r="AG36" s="77">
        <v>3.2</v>
      </c>
      <c r="AH36" s="96">
        <f t="shared" si="0"/>
        <v>87.9</v>
      </c>
      <c r="AI36" s="72">
        <f>AVERAGE(D36:AG36)</f>
        <v>2.93</v>
      </c>
    </row>
    <row r="37" spans="1:35" ht="16.5" x14ac:dyDescent="0.3">
      <c r="A37" s="2">
        <v>29</v>
      </c>
      <c r="B37" s="67" t="s">
        <v>32</v>
      </c>
      <c r="C37" s="68">
        <v>41353</v>
      </c>
      <c r="D37" s="16">
        <v>1</v>
      </c>
      <c r="E37" s="16">
        <v>1</v>
      </c>
      <c r="F37" s="77">
        <v>5</v>
      </c>
      <c r="G37" s="77">
        <v>4</v>
      </c>
      <c r="H37" s="90">
        <v>1.5</v>
      </c>
      <c r="I37" s="90">
        <v>3.2</v>
      </c>
      <c r="J37" s="88">
        <v>1.3</v>
      </c>
      <c r="K37" s="88">
        <v>5</v>
      </c>
      <c r="L37" s="87">
        <v>4.3</v>
      </c>
      <c r="M37" s="86">
        <v>2.5</v>
      </c>
      <c r="N37" s="88">
        <v>2</v>
      </c>
      <c r="O37" s="88">
        <v>1.5</v>
      </c>
      <c r="P37" s="29">
        <v>5</v>
      </c>
      <c r="Q37" s="29">
        <v>1.3</v>
      </c>
      <c r="R37" s="77">
        <v>4</v>
      </c>
      <c r="S37" s="77">
        <v>5</v>
      </c>
      <c r="T37" s="56">
        <v>1.3</v>
      </c>
      <c r="U37" s="56">
        <v>1.3</v>
      </c>
      <c r="V37" s="29">
        <v>5</v>
      </c>
      <c r="W37" s="29">
        <v>1</v>
      </c>
      <c r="X37" s="13">
        <v>1.5</v>
      </c>
      <c r="Y37" s="13">
        <v>2</v>
      </c>
      <c r="Z37" s="53">
        <v>4.3</v>
      </c>
      <c r="AA37" s="52">
        <v>3.8</v>
      </c>
      <c r="AB37" s="27">
        <v>3.8</v>
      </c>
      <c r="AC37" s="27">
        <v>3</v>
      </c>
      <c r="AD37" s="73">
        <v>3</v>
      </c>
      <c r="AE37" s="73">
        <v>2</v>
      </c>
      <c r="AF37" s="77">
        <v>3.2</v>
      </c>
      <c r="AG37" s="77">
        <v>1.3</v>
      </c>
      <c r="AH37" s="96">
        <f t="shared" si="0"/>
        <v>84.09999999999998</v>
      </c>
      <c r="AI37" s="72">
        <f>AVERAGE(D37:AH37)</f>
        <v>5.4258064516129023</v>
      </c>
    </row>
  </sheetData>
  <mergeCells count="2">
    <mergeCell ref="A1:AI1"/>
    <mergeCell ref="A2:AI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37"/>
  <sheetViews>
    <sheetView zoomScale="40" zoomScaleNormal="40" workbookViewId="0">
      <selection activeCell="R54" sqref="R54"/>
    </sheetView>
  </sheetViews>
  <sheetFormatPr baseColWidth="10" defaultRowHeight="15" x14ac:dyDescent="0.25"/>
  <cols>
    <col min="1" max="1" width="5" customWidth="1"/>
    <col min="2" max="2" width="45" customWidth="1"/>
    <col min="3" max="3" width="12.85546875" customWidth="1"/>
    <col min="4" max="33" width="8.7109375" customWidth="1"/>
  </cols>
  <sheetData>
    <row r="1" spans="1:35" ht="23.25" x14ac:dyDescent="0.25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</row>
    <row r="2" spans="1:35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</row>
    <row r="3" spans="1:35" x14ac:dyDescent="0.25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</row>
    <row r="4" spans="1:35" x14ac:dyDescent="0.25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</row>
    <row r="5" spans="1:35" x14ac:dyDescent="0.25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</row>
    <row r="6" spans="1:35" x14ac:dyDescent="0.25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</row>
    <row r="7" spans="1:35" x14ac:dyDescent="0.25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</row>
    <row r="8" spans="1:35" ht="21" customHeight="1" x14ac:dyDescent="0.25">
      <c r="A8" s="126" t="s">
        <v>1</v>
      </c>
      <c r="B8" s="126" t="s">
        <v>2</v>
      </c>
      <c r="C8" s="126" t="s">
        <v>3</v>
      </c>
      <c r="D8" s="126">
        <v>1</v>
      </c>
      <c r="E8" s="126">
        <v>2</v>
      </c>
      <c r="F8" s="126">
        <v>3</v>
      </c>
      <c r="G8" s="126">
        <v>4</v>
      </c>
      <c r="H8" s="126">
        <v>5</v>
      </c>
      <c r="I8" s="126">
        <v>6</v>
      </c>
      <c r="J8" s="126">
        <v>7</v>
      </c>
      <c r="K8" s="126">
        <v>8</v>
      </c>
      <c r="L8" s="126">
        <v>9</v>
      </c>
      <c r="M8" s="126">
        <v>10</v>
      </c>
      <c r="N8" s="126">
        <v>11</v>
      </c>
      <c r="O8" s="126">
        <v>12</v>
      </c>
      <c r="P8" s="126">
        <v>13</v>
      </c>
      <c r="Q8" s="126">
        <v>14</v>
      </c>
      <c r="R8" s="126">
        <v>15</v>
      </c>
      <c r="S8" s="126">
        <v>16</v>
      </c>
      <c r="T8" s="126">
        <v>17</v>
      </c>
      <c r="U8" s="126">
        <v>18</v>
      </c>
      <c r="V8" s="126">
        <v>19</v>
      </c>
      <c r="W8" s="126">
        <v>20</v>
      </c>
      <c r="X8" s="126">
        <v>21</v>
      </c>
      <c r="Y8" s="126">
        <v>22</v>
      </c>
      <c r="Z8" s="126">
        <v>23</v>
      </c>
      <c r="AA8" s="126">
        <v>24</v>
      </c>
      <c r="AB8" s="126">
        <v>25</v>
      </c>
      <c r="AC8" s="126">
        <v>26</v>
      </c>
      <c r="AD8" s="126">
        <v>27</v>
      </c>
      <c r="AE8" s="126">
        <v>28</v>
      </c>
      <c r="AF8" s="126">
        <v>29</v>
      </c>
      <c r="AG8" s="126">
        <v>30</v>
      </c>
      <c r="AH8" s="126" t="s">
        <v>4</v>
      </c>
      <c r="AI8" s="126" t="s">
        <v>5</v>
      </c>
    </row>
    <row r="9" spans="1:35" ht="16.5" x14ac:dyDescent="0.3">
      <c r="A9" s="1">
        <v>1</v>
      </c>
      <c r="B9" s="64" t="s">
        <v>6</v>
      </c>
      <c r="C9" s="68">
        <v>41353</v>
      </c>
      <c r="D9" s="127">
        <v>4.3</v>
      </c>
      <c r="E9" s="128">
        <v>3.8</v>
      </c>
      <c r="F9" s="79">
        <v>3.5</v>
      </c>
      <c r="G9" s="79">
        <v>3</v>
      </c>
      <c r="H9" s="130">
        <v>5</v>
      </c>
      <c r="I9" s="130">
        <v>4</v>
      </c>
      <c r="J9" s="48">
        <v>1.5</v>
      </c>
      <c r="K9" s="48">
        <v>3.2</v>
      </c>
      <c r="L9" s="38">
        <v>1.3</v>
      </c>
      <c r="M9" s="38">
        <v>5</v>
      </c>
      <c r="N9" s="51">
        <v>4.3</v>
      </c>
      <c r="O9" s="50">
        <v>2.5</v>
      </c>
      <c r="P9" s="106">
        <v>2</v>
      </c>
      <c r="Q9" s="106">
        <v>1.5</v>
      </c>
      <c r="R9" s="24">
        <v>5</v>
      </c>
      <c r="S9" s="24">
        <v>1.3</v>
      </c>
      <c r="T9" s="122">
        <v>3.8</v>
      </c>
      <c r="U9" s="122">
        <v>4</v>
      </c>
      <c r="V9" s="34">
        <v>1.3</v>
      </c>
      <c r="W9" s="34">
        <v>5</v>
      </c>
      <c r="X9" s="134">
        <v>4.3</v>
      </c>
      <c r="Y9" s="135">
        <v>3.8</v>
      </c>
      <c r="Z9" s="128">
        <v>3</v>
      </c>
      <c r="AA9" s="128">
        <v>1.5</v>
      </c>
      <c r="AB9" s="79">
        <v>2</v>
      </c>
      <c r="AC9" s="79">
        <v>1.3</v>
      </c>
      <c r="AD9" s="130">
        <v>1</v>
      </c>
      <c r="AE9" s="130">
        <v>5</v>
      </c>
      <c r="AF9" s="120">
        <v>3.2</v>
      </c>
      <c r="AG9" s="120">
        <v>4.5</v>
      </c>
      <c r="AH9" s="137">
        <f t="shared" ref="AH9:AH37" si="0">SUM(D9:AG9)</f>
        <v>94.899999999999977</v>
      </c>
      <c r="AI9" s="137">
        <f>AVERAGE(D9:AG9)</f>
        <v>3.1633333333333327</v>
      </c>
    </row>
    <row r="10" spans="1:35" ht="16.5" x14ac:dyDescent="0.3">
      <c r="A10" s="1">
        <v>2</v>
      </c>
      <c r="B10" s="64" t="s">
        <v>7</v>
      </c>
      <c r="C10" s="68">
        <v>41353</v>
      </c>
      <c r="D10" s="128">
        <v>4.5</v>
      </c>
      <c r="E10" s="128">
        <v>4</v>
      </c>
      <c r="F10" s="79">
        <v>4</v>
      </c>
      <c r="G10" s="79">
        <v>2</v>
      </c>
      <c r="H10" s="130">
        <v>1.3</v>
      </c>
      <c r="I10" s="130">
        <v>4.5</v>
      </c>
      <c r="J10" s="48">
        <v>1</v>
      </c>
      <c r="K10" s="48">
        <v>5</v>
      </c>
      <c r="L10" s="38">
        <v>4.5</v>
      </c>
      <c r="M10" s="38">
        <v>3.2</v>
      </c>
      <c r="N10" s="50">
        <v>5</v>
      </c>
      <c r="O10" s="50">
        <v>3</v>
      </c>
      <c r="P10" s="106">
        <v>2.5</v>
      </c>
      <c r="Q10" s="106">
        <v>3.8</v>
      </c>
      <c r="R10" s="24">
        <v>2</v>
      </c>
      <c r="S10" s="24">
        <v>3.2</v>
      </c>
      <c r="T10" s="122">
        <v>5</v>
      </c>
      <c r="U10" s="122">
        <v>3</v>
      </c>
      <c r="V10" s="34">
        <v>3.2</v>
      </c>
      <c r="W10" s="35">
        <v>4.3</v>
      </c>
      <c r="X10" s="135">
        <v>1.5</v>
      </c>
      <c r="Y10" s="135">
        <v>4.5</v>
      </c>
      <c r="Z10" s="128">
        <v>2</v>
      </c>
      <c r="AA10" s="128">
        <v>5</v>
      </c>
      <c r="AB10" s="79">
        <v>5</v>
      </c>
      <c r="AC10" s="79">
        <v>3.2</v>
      </c>
      <c r="AD10" s="130">
        <v>1.3</v>
      </c>
      <c r="AE10" s="130">
        <v>5</v>
      </c>
      <c r="AF10" s="120">
        <v>3.2</v>
      </c>
      <c r="AG10" s="120">
        <v>1</v>
      </c>
      <c r="AH10" s="137">
        <f t="shared" si="0"/>
        <v>100.7</v>
      </c>
      <c r="AI10" s="137">
        <f>AVERAGE(D10:AG10)</f>
        <v>3.3566666666666669</v>
      </c>
    </row>
    <row r="11" spans="1:35" ht="16.5" x14ac:dyDescent="0.3">
      <c r="A11" s="1">
        <v>3</v>
      </c>
      <c r="B11" s="64" t="s">
        <v>8</v>
      </c>
      <c r="C11" s="68">
        <v>41353</v>
      </c>
      <c r="D11" s="128">
        <v>2.5</v>
      </c>
      <c r="E11" s="128">
        <v>2</v>
      </c>
      <c r="F11" s="79">
        <v>3</v>
      </c>
      <c r="G11" s="79">
        <v>2</v>
      </c>
      <c r="H11" s="130">
        <v>1</v>
      </c>
      <c r="I11" s="130">
        <v>1.3</v>
      </c>
      <c r="J11" s="48">
        <v>1</v>
      </c>
      <c r="K11" s="49">
        <v>4.3</v>
      </c>
      <c r="L11" s="38">
        <v>3</v>
      </c>
      <c r="M11" s="38">
        <v>5</v>
      </c>
      <c r="N11" s="50">
        <v>4</v>
      </c>
      <c r="O11" s="50">
        <v>1.5</v>
      </c>
      <c r="P11" s="106">
        <v>3.2</v>
      </c>
      <c r="Q11" s="106">
        <v>1</v>
      </c>
      <c r="R11" s="25">
        <v>4.3</v>
      </c>
      <c r="S11" s="24">
        <v>5</v>
      </c>
      <c r="T11" s="122">
        <v>4</v>
      </c>
      <c r="U11" s="122">
        <v>1.5</v>
      </c>
      <c r="V11" s="34">
        <v>2.5</v>
      </c>
      <c r="W11" s="34">
        <v>4.5</v>
      </c>
      <c r="X11" s="135">
        <v>2</v>
      </c>
      <c r="Y11" s="135">
        <v>2.5</v>
      </c>
      <c r="Z11" s="128">
        <v>4.5</v>
      </c>
      <c r="AA11" s="128">
        <v>1</v>
      </c>
      <c r="AB11" s="80">
        <v>4.3</v>
      </c>
      <c r="AC11" s="79">
        <v>1.5</v>
      </c>
      <c r="AD11" s="130">
        <v>2</v>
      </c>
      <c r="AE11" s="130">
        <v>4</v>
      </c>
      <c r="AF11" s="120">
        <v>5</v>
      </c>
      <c r="AG11" s="120">
        <v>4.5</v>
      </c>
      <c r="AH11" s="137">
        <f t="shared" si="0"/>
        <v>87.899999999999991</v>
      </c>
      <c r="AI11" s="137">
        <f>AVERAGE(D11:AG11)</f>
        <v>2.9299999999999997</v>
      </c>
    </row>
    <row r="12" spans="1:35" ht="16.5" x14ac:dyDescent="0.3">
      <c r="A12" s="1">
        <v>4</v>
      </c>
      <c r="B12" s="64" t="s">
        <v>9</v>
      </c>
      <c r="C12" s="68">
        <v>41353</v>
      </c>
      <c r="D12" s="127">
        <v>4.3</v>
      </c>
      <c r="E12" s="128">
        <v>2</v>
      </c>
      <c r="F12" s="79">
        <v>3</v>
      </c>
      <c r="G12" s="79">
        <v>2.5</v>
      </c>
      <c r="H12" s="130">
        <v>2</v>
      </c>
      <c r="I12" s="130">
        <v>3.2</v>
      </c>
      <c r="J12" s="48">
        <v>1.3</v>
      </c>
      <c r="K12" s="48">
        <v>1</v>
      </c>
      <c r="L12" s="38">
        <v>5</v>
      </c>
      <c r="M12" s="38">
        <v>5</v>
      </c>
      <c r="N12" s="50">
        <v>4.5</v>
      </c>
      <c r="O12" s="50">
        <v>1</v>
      </c>
      <c r="P12" s="106">
        <v>5</v>
      </c>
      <c r="Q12" s="106">
        <v>1</v>
      </c>
      <c r="R12" s="25">
        <v>4.3</v>
      </c>
      <c r="S12" s="24">
        <v>5</v>
      </c>
      <c r="T12" s="122">
        <v>4.5</v>
      </c>
      <c r="U12" s="122">
        <v>1</v>
      </c>
      <c r="V12" s="34">
        <v>2</v>
      </c>
      <c r="W12" s="35">
        <v>4.3</v>
      </c>
      <c r="X12" s="135">
        <v>3.8</v>
      </c>
      <c r="Y12" s="134">
        <v>4.3</v>
      </c>
      <c r="Z12" s="128">
        <v>3.8</v>
      </c>
      <c r="AA12" s="128">
        <v>3</v>
      </c>
      <c r="AB12" s="79">
        <v>4.5</v>
      </c>
      <c r="AC12" s="79">
        <v>3.8</v>
      </c>
      <c r="AD12" s="130">
        <v>1</v>
      </c>
      <c r="AE12" s="130">
        <v>1.3</v>
      </c>
      <c r="AF12" s="120">
        <v>1</v>
      </c>
      <c r="AG12" s="120">
        <v>2.5</v>
      </c>
      <c r="AH12" s="137">
        <f t="shared" si="0"/>
        <v>90.899999999999977</v>
      </c>
      <c r="AI12" s="137">
        <f>AVERAGE(D12:AH12)</f>
        <v>5.8645161290322569</v>
      </c>
    </row>
    <row r="13" spans="1:35" ht="16.5" x14ac:dyDescent="0.3">
      <c r="A13" s="1">
        <v>5</v>
      </c>
      <c r="B13" s="64" t="s">
        <v>10</v>
      </c>
      <c r="C13" s="68">
        <v>41353</v>
      </c>
      <c r="D13" s="127">
        <v>4.3</v>
      </c>
      <c r="E13" s="128">
        <v>1.5</v>
      </c>
      <c r="F13" s="79">
        <v>4.5</v>
      </c>
      <c r="G13" s="79">
        <v>2</v>
      </c>
      <c r="H13" s="130">
        <v>5</v>
      </c>
      <c r="I13" s="130">
        <v>5</v>
      </c>
      <c r="J13" s="48">
        <v>3.2</v>
      </c>
      <c r="K13" s="48">
        <v>1.3</v>
      </c>
      <c r="L13" s="38">
        <v>5</v>
      </c>
      <c r="M13" s="38">
        <v>3.2</v>
      </c>
      <c r="N13" s="50">
        <v>1.3</v>
      </c>
      <c r="O13" s="50">
        <v>1</v>
      </c>
      <c r="P13" s="107">
        <v>4.3</v>
      </c>
      <c r="Q13" s="107">
        <v>4.3</v>
      </c>
      <c r="R13" s="24">
        <v>3.8</v>
      </c>
      <c r="S13" s="24">
        <v>3.2</v>
      </c>
      <c r="T13" s="122">
        <v>1.3</v>
      </c>
      <c r="U13" s="122">
        <v>1</v>
      </c>
      <c r="V13" s="34">
        <v>1.5</v>
      </c>
      <c r="W13" s="34">
        <v>3</v>
      </c>
      <c r="X13" s="135">
        <v>3.5</v>
      </c>
      <c r="Y13" s="135">
        <v>1.5</v>
      </c>
      <c r="Z13" s="128">
        <v>1.5</v>
      </c>
      <c r="AA13" s="128">
        <v>4.5</v>
      </c>
      <c r="AB13" s="79">
        <v>4</v>
      </c>
      <c r="AC13" s="79">
        <v>5</v>
      </c>
      <c r="AD13" s="130">
        <v>1.3</v>
      </c>
      <c r="AE13" s="130">
        <v>2</v>
      </c>
      <c r="AF13" s="120">
        <v>2</v>
      </c>
      <c r="AG13" s="120">
        <v>3.8</v>
      </c>
      <c r="AH13" s="137">
        <f t="shared" si="0"/>
        <v>88.799999999999983</v>
      </c>
      <c r="AI13" s="137">
        <f>AVERAGE(D13:AH13)</f>
        <v>5.7290322580645148</v>
      </c>
    </row>
    <row r="14" spans="1:35" ht="16.5" x14ac:dyDescent="0.3">
      <c r="A14" s="1">
        <v>6</v>
      </c>
      <c r="B14" s="64" t="s">
        <v>11</v>
      </c>
      <c r="C14" s="68">
        <v>41353</v>
      </c>
      <c r="D14" s="128">
        <v>4.5</v>
      </c>
      <c r="E14" s="128">
        <v>2</v>
      </c>
      <c r="F14" s="79">
        <v>2.5</v>
      </c>
      <c r="G14" s="79">
        <v>4.5</v>
      </c>
      <c r="H14" s="130">
        <v>1</v>
      </c>
      <c r="I14" s="131">
        <v>4.3</v>
      </c>
      <c r="J14" s="48">
        <v>1.5</v>
      </c>
      <c r="K14" s="48">
        <v>2</v>
      </c>
      <c r="L14" s="38">
        <v>4</v>
      </c>
      <c r="M14" s="38">
        <v>5</v>
      </c>
      <c r="N14" s="50">
        <v>3.2</v>
      </c>
      <c r="O14" s="50">
        <v>4.5</v>
      </c>
      <c r="P14" s="106">
        <v>1.5</v>
      </c>
      <c r="Q14" s="106">
        <v>4.5</v>
      </c>
      <c r="R14" s="24">
        <v>4</v>
      </c>
      <c r="S14" s="24">
        <v>5</v>
      </c>
      <c r="T14" s="122">
        <v>3.2</v>
      </c>
      <c r="U14" s="122">
        <v>4.5</v>
      </c>
      <c r="V14" s="34">
        <v>3</v>
      </c>
      <c r="W14" s="34">
        <v>2</v>
      </c>
      <c r="X14" s="135">
        <v>1</v>
      </c>
      <c r="Y14" s="135">
        <v>1</v>
      </c>
      <c r="Z14" s="127">
        <v>4.3</v>
      </c>
      <c r="AA14" s="128">
        <v>2.5</v>
      </c>
      <c r="AB14" s="79">
        <v>2</v>
      </c>
      <c r="AC14" s="79">
        <v>5</v>
      </c>
      <c r="AD14" s="131">
        <v>4.3</v>
      </c>
      <c r="AE14" s="130">
        <v>3</v>
      </c>
      <c r="AF14" s="120">
        <v>3.5</v>
      </c>
      <c r="AG14" s="120">
        <v>3.8</v>
      </c>
      <c r="AH14" s="137">
        <f t="shared" si="0"/>
        <v>97.1</v>
      </c>
      <c r="AI14" s="137">
        <f>AVERAGE(D14:AH14)</f>
        <v>6.2645161290322573</v>
      </c>
    </row>
    <row r="15" spans="1:35" ht="16.5" x14ac:dyDescent="0.3">
      <c r="A15" s="1">
        <v>7</v>
      </c>
      <c r="B15" s="64" t="s">
        <v>12</v>
      </c>
      <c r="C15" s="68">
        <v>41353</v>
      </c>
      <c r="D15" s="127">
        <v>4.3</v>
      </c>
      <c r="E15" s="128">
        <v>3.8</v>
      </c>
      <c r="F15" s="80">
        <v>4.3</v>
      </c>
      <c r="G15" s="79">
        <v>3.8</v>
      </c>
      <c r="H15" s="130">
        <v>3</v>
      </c>
      <c r="I15" s="130">
        <v>4.5</v>
      </c>
      <c r="J15" s="48">
        <v>3.8</v>
      </c>
      <c r="K15" s="48">
        <v>1</v>
      </c>
      <c r="L15" s="38">
        <v>1.3</v>
      </c>
      <c r="M15" s="38">
        <v>1</v>
      </c>
      <c r="N15" s="51">
        <v>4.3</v>
      </c>
      <c r="O15" s="50">
        <v>1.5</v>
      </c>
      <c r="P15" s="107">
        <v>4.3</v>
      </c>
      <c r="Q15" s="106">
        <v>2.5</v>
      </c>
      <c r="R15" s="24">
        <v>2</v>
      </c>
      <c r="S15" s="24">
        <v>1</v>
      </c>
      <c r="T15" s="123">
        <v>4.3</v>
      </c>
      <c r="U15" s="122">
        <v>1.5</v>
      </c>
      <c r="V15" s="34">
        <v>5</v>
      </c>
      <c r="W15" s="34">
        <v>5</v>
      </c>
      <c r="X15" s="135">
        <v>1.3</v>
      </c>
      <c r="Y15" s="135">
        <v>2</v>
      </c>
      <c r="Z15" s="128">
        <v>5</v>
      </c>
      <c r="AA15" s="128">
        <v>3</v>
      </c>
      <c r="AB15" s="79">
        <v>2.5</v>
      </c>
      <c r="AC15" s="79">
        <v>3.2</v>
      </c>
      <c r="AD15" s="130">
        <v>4</v>
      </c>
      <c r="AE15" s="130">
        <v>2</v>
      </c>
      <c r="AF15" s="120">
        <v>1.5</v>
      </c>
      <c r="AG15" s="120">
        <v>3.8</v>
      </c>
      <c r="AH15" s="137">
        <f t="shared" si="0"/>
        <v>90.5</v>
      </c>
      <c r="AI15" s="137">
        <f>AVERAGE(D15:AH15)</f>
        <v>5.838709677419355</v>
      </c>
    </row>
    <row r="16" spans="1:35" ht="16.5" x14ac:dyDescent="0.3">
      <c r="A16" s="1">
        <v>8</v>
      </c>
      <c r="B16" s="64" t="s">
        <v>13</v>
      </c>
      <c r="C16" s="68">
        <v>41353</v>
      </c>
      <c r="D16" s="128">
        <v>3</v>
      </c>
      <c r="E16" s="128">
        <v>3.5</v>
      </c>
      <c r="F16" s="79">
        <v>1.5</v>
      </c>
      <c r="G16" s="79">
        <v>1.5</v>
      </c>
      <c r="H16" s="130">
        <v>4.5</v>
      </c>
      <c r="I16" s="130">
        <v>4</v>
      </c>
      <c r="J16" s="48">
        <v>5</v>
      </c>
      <c r="K16" s="48">
        <v>1.3</v>
      </c>
      <c r="L16" s="38">
        <v>2</v>
      </c>
      <c r="M16" s="38">
        <v>2</v>
      </c>
      <c r="N16" s="50">
        <v>3.2</v>
      </c>
      <c r="O16" s="50">
        <v>5</v>
      </c>
      <c r="P16" s="106">
        <v>1</v>
      </c>
      <c r="Q16" s="107">
        <v>4.3</v>
      </c>
      <c r="R16" s="24">
        <v>2</v>
      </c>
      <c r="S16" s="24">
        <v>2</v>
      </c>
      <c r="T16" s="122">
        <v>3.2</v>
      </c>
      <c r="U16" s="122">
        <v>5</v>
      </c>
      <c r="V16" s="34">
        <v>3.8</v>
      </c>
      <c r="W16" s="34">
        <v>4.5</v>
      </c>
      <c r="X16" s="135">
        <v>4</v>
      </c>
      <c r="Y16" s="135">
        <v>1.3</v>
      </c>
      <c r="Z16" s="128">
        <v>3.5</v>
      </c>
      <c r="AA16" s="128">
        <v>4</v>
      </c>
      <c r="AB16" s="79">
        <v>1</v>
      </c>
      <c r="AC16" s="79">
        <v>5</v>
      </c>
      <c r="AD16" s="130">
        <v>4.5</v>
      </c>
      <c r="AE16" s="130">
        <v>2.5</v>
      </c>
      <c r="AF16" s="120">
        <v>2</v>
      </c>
      <c r="AG16" s="120">
        <v>5</v>
      </c>
      <c r="AH16" s="137">
        <f t="shared" si="0"/>
        <v>95.1</v>
      </c>
      <c r="AI16" s="137">
        <f>AVERAGE(D16:AH16)</f>
        <v>6.1354838709677413</v>
      </c>
    </row>
    <row r="17" spans="1:35" ht="16.5" x14ac:dyDescent="0.3">
      <c r="A17" s="1">
        <v>9</v>
      </c>
      <c r="B17" s="64" t="s">
        <v>14</v>
      </c>
      <c r="C17" s="68">
        <v>41353</v>
      </c>
      <c r="D17" s="128">
        <v>2</v>
      </c>
      <c r="E17" s="128">
        <v>1</v>
      </c>
      <c r="F17" s="79">
        <v>1</v>
      </c>
      <c r="G17" s="80">
        <v>4.3</v>
      </c>
      <c r="H17" s="130">
        <v>2.5</v>
      </c>
      <c r="I17" s="130">
        <v>2</v>
      </c>
      <c r="J17" s="48">
        <v>5</v>
      </c>
      <c r="K17" s="49">
        <v>4.3</v>
      </c>
      <c r="L17" s="38">
        <v>3</v>
      </c>
      <c r="M17" s="38">
        <v>3.5</v>
      </c>
      <c r="N17" s="50">
        <v>2.5</v>
      </c>
      <c r="O17" s="50">
        <v>2</v>
      </c>
      <c r="P17" s="106">
        <v>1</v>
      </c>
      <c r="Q17" s="107">
        <v>4.3</v>
      </c>
      <c r="R17" s="24">
        <v>1.5</v>
      </c>
      <c r="S17" s="24">
        <v>3.5</v>
      </c>
      <c r="T17" s="122">
        <v>2.5</v>
      </c>
      <c r="U17" s="122">
        <v>2</v>
      </c>
      <c r="V17" s="34">
        <v>3</v>
      </c>
      <c r="W17" s="34">
        <v>1</v>
      </c>
      <c r="X17" s="134">
        <v>4.3</v>
      </c>
      <c r="Y17" s="135">
        <v>4.5</v>
      </c>
      <c r="Z17" s="128">
        <v>3</v>
      </c>
      <c r="AA17" s="128">
        <v>1</v>
      </c>
      <c r="AB17" s="79">
        <v>4.5</v>
      </c>
      <c r="AC17" s="136">
        <v>2</v>
      </c>
      <c r="AD17" s="130">
        <v>4.5</v>
      </c>
      <c r="AE17" s="131">
        <v>4.3</v>
      </c>
      <c r="AF17" s="120">
        <v>3.8</v>
      </c>
      <c r="AG17" s="120">
        <v>3</v>
      </c>
      <c r="AH17" s="137">
        <f t="shared" si="0"/>
        <v>86.799999999999983</v>
      </c>
      <c r="AI17" s="137">
        <f>AVERAGE(D17:AG17)</f>
        <v>2.8933333333333326</v>
      </c>
    </row>
    <row r="18" spans="1:35" ht="16.5" x14ac:dyDescent="0.3">
      <c r="A18" s="1">
        <v>10</v>
      </c>
      <c r="B18" s="64" t="s">
        <v>15</v>
      </c>
      <c r="C18" s="68">
        <v>41353</v>
      </c>
      <c r="D18" s="128">
        <v>5</v>
      </c>
      <c r="E18" s="128">
        <v>1.3</v>
      </c>
      <c r="F18" s="79">
        <v>2</v>
      </c>
      <c r="G18" s="79">
        <v>5</v>
      </c>
      <c r="H18" s="130">
        <v>3</v>
      </c>
      <c r="I18" s="130">
        <v>2.5</v>
      </c>
      <c r="J18" s="48">
        <v>3.2</v>
      </c>
      <c r="K18" s="48">
        <v>4</v>
      </c>
      <c r="L18" s="38">
        <v>2</v>
      </c>
      <c r="M18" s="38">
        <v>1.5</v>
      </c>
      <c r="N18" s="50">
        <v>2</v>
      </c>
      <c r="O18" s="50">
        <v>5</v>
      </c>
      <c r="P18" s="106">
        <v>2.5</v>
      </c>
      <c r="Q18" s="106">
        <v>4.5</v>
      </c>
      <c r="R18" s="24">
        <v>2</v>
      </c>
      <c r="S18" s="24">
        <v>1.5</v>
      </c>
      <c r="T18" s="122">
        <v>2</v>
      </c>
      <c r="U18" s="122">
        <v>5</v>
      </c>
      <c r="V18" s="34">
        <v>1</v>
      </c>
      <c r="W18" s="35">
        <v>4.3</v>
      </c>
      <c r="X18" s="135">
        <v>4</v>
      </c>
      <c r="Y18" s="135">
        <v>4.5</v>
      </c>
      <c r="Z18" s="128">
        <v>4</v>
      </c>
      <c r="AA18" s="128">
        <v>1</v>
      </c>
      <c r="AB18" s="80">
        <v>4.3</v>
      </c>
      <c r="AC18" s="79">
        <v>4</v>
      </c>
      <c r="AD18" s="130">
        <v>5</v>
      </c>
      <c r="AE18" s="130">
        <v>5</v>
      </c>
      <c r="AF18" s="120">
        <v>2.5</v>
      </c>
      <c r="AG18" s="120">
        <v>5</v>
      </c>
      <c r="AH18" s="137">
        <f t="shared" si="0"/>
        <v>98.6</v>
      </c>
      <c r="AI18" s="137">
        <f>AVERAGE(D18:AH18)</f>
        <v>6.3612903225806452</v>
      </c>
    </row>
    <row r="19" spans="1:35" ht="16.5" x14ac:dyDescent="0.3">
      <c r="A19" s="1">
        <v>11</v>
      </c>
      <c r="B19" s="64" t="s">
        <v>16</v>
      </c>
      <c r="C19" s="68">
        <v>41353</v>
      </c>
      <c r="D19" s="128">
        <v>4.5</v>
      </c>
      <c r="E19" s="128">
        <v>4</v>
      </c>
      <c r="F19" s="79">
        <v>1.3</v>
      </c>
      <c r="G19" s="79">
        <v>3.5</v>
      </c>
      <c r="H19" s="130">
        <v>4</v>
      </c>
      <c r="I19" s="130">
        <v>1</v>
      </c>
      <c r="J19" s="48">
        <v>5</v>
      </c>
      <c r="K19" s="48">
        <v>4.5</v>
      </c>
      <c r="L19" s="38">
        <v>2.5</v>
      </c>
      <c r="M19" s="38">
        <v>2</v>
      </c>
      <c r="N19" s="50">
        <v>1.5</v>
      </c>
      <c r="O19" s="50">
        <v>2</v>
      </c>
      <c r="P19" s="106">
        <v>4</v>
      </c>
      <c r="Q19" s="107">
        <v>4.3</v>
      </c>
      <c r="R19" s="24">
        <v>3.8</v>
      </c>
      <c r="S19" s="24">
        <v>2</v>
      </c>
      <c r="T19" s="122">
        <v>1.5</v>
      </c>
      <c r="U19" s="122">
        <v>2</v>
      </c>
      <c r="V19" s="34">
        <v>1</v>
      </c>
      <c r="W19" s="34">
        <v>2.5</v>
      </c>
      <c r="X19" s="135">
        <v>3</v>
      </c>
      <c r="Y19" s="135">
        <v>5</v>
      </c>
      <c r="Z19" s="128">
        <v>1</v>
      </c>
      <c r="AA19" s="127">
        <v>4.3</v>
      </c>
      <c r="AB19" s="79">
        <v>3.8</v>
      </c>
      <c r="AC19" s="79">
        <v>5</v>
      </c>
      <c r="AD19" s="130">
        <v>3.2</v>
      </c>
      <c r="AE19" s="130">
        <v>2.5</v>
      </c>
      <c r="AF19" s="120">
        <v>5</v>
      </c>
      <c r="AG19" s="120">
        <v>3.2</v>
      </c>
      <c r="AH19" s="137">
        <f t="shared" si="0"/>
        <v>92.899999999999991</v>
      </c>
      <c r="AI19" s="138">
        <f>AVERAGE(D19:AH19)</f>
        <v>5.9935483870967738</v>
      </c>
    </row>
    <row r="20" spans="1:35" ht="16.5" x14ac:dyDescent="0.3">
      <c r="A20" s="1">
        <v>12</v>
      </c>
      <c r="B20" s="64" t="s">
        <v>17</v>
      </c>
      <c r="C20" s="68">
        <v>41353</v>
      </c>
      <c r="D20" s="128">
        <v>1</v>
      </c>
      <c r="E20" s="127">
        <v>4.3</v>
      </c>
      <c r="F20" s="79">
        <v>4.5</v>
      </c>
      <c r="G20" s="79">
        <v>3</v>
      </c>
      <c r="H20" s="130">
        <v>1</v>
      </c>
      <c r="I20" s="130">
        <v>4.5</v>
      </c>
      <c r="J20" s="111">
        <v>2</v>
      </c>
      <c r="K20" s="48">
        <v>4.5</v>
      </c>
      <c r="L20" s="39">
        <v>4.3</v>
      </c>
      <c r="M20" s="38">
        <v>3.8</v>
      </c>
      <c r="N20" s="50">
        <v>3</v>
      </c>
      <c r="O20" s="50">
        <v>5</v>
      </c>
      <c r="P20" s="106">
        <v>4</v>
      </c>
      <c r="Q20" s="106">
        <v>3</v>
      </c>
      <c r="R20" s="24">
        <v>3.5</v>
      </c>
      <c r="S20" s="24">
        <v>3.8</v>
      </c>
      <c r="T20" s="122">
        <v>3</v>
      </c>
      <c r="U20" s="122">
        <v>5</v>
      </c>
      <c r="V20" s="34">
        <v>3</v>
      </c>
      <c r="W20" s="34">
        <v>3.5</v>
      </c>
      <c r="X20" s="134">
        <v>4.3</v>
      </c>
      <c r="Y20" s="135">
        <v>3.8</v>
      </c>
      <c r="Z20" s="128">
        <v>2</v>
      </c>
      <c r="AA20" s="128">
        <v>1</v>
      </c>
      <c r="AB20" s="80">
        <v>4.3</v>
      </c>
      <c r="AC20" s="79">
        <v>3.8</v>
      </c>
      <c r="AD20" s="130">
        <v>2</v>
      </c>
      <c r="AE20" s="131">
        <v>4.3</v>
      </c>
      <c r="AF20" s="120">
        <v>4.5</v>
      </c>
      <c r="AG20" s="120">
        <v>1</v>
      </c>
      <c r="AH20" s="137">
        <f t="shared" si="0"/>
        <v>100.69999999999997</v>
      </c>
      <c r="AI20" s="137">
        <f>AVERAGE(D20:AH20)</f>
        <v>6.4967741935483856</v>
      </c>
    </row>
    <row r="21" spans="1:35" ht="16.5" x14ac:dyDescent="0.3">
      <c r="A21" s="1">
        <v>13</v>
      </c>
      <c r="B21" s="64" t="s">
        <v>33</v>
      </c>
      <c r="C21" s="68">
        <v>41353</v>
      </c>
      <c r="D21" s="128">
        <v>4</v>
      </c>
      <c r="E21" s="128">
        <v>5</v>
      </c>
      <c r="F21" s="79">
        <v>1</v>
      </c>
      <c r="G21" s="79">
        <v>4.5</v>
      </c>
      <c r="H21" s="130">
        <v>3.8</v>
      </c>
      <c r="I21" s="130">
        <v>3</v>
      </c>
      <c r="J21" s="48">
        <v>1</v>
      </c>
      <c r="K21" s="48">
        <v>3.8</v>
      </c>
      <c r="L21" s="38">
        <v>2</v>
      </c>
      <c r="M21" s="38">
        <v>2</v>
      </c>
      <c r="N21" s="50">
        <v>1.3</v>
      </c>
      <c r="O21" s="50">
        <v>1</v>
      </c>
      <c r="P21" s="106">
        <v>5</v>
      </c>
      <c r="Q21" s="106">
        <v>2</v>
      </c>
      <c r="R21" s="24">
        <v>1</v>
      </c>
      <c r="S21" s="24">
        <v>2</v>
      </c>
      <c r="T21" s="122">
        <v>1.5</v>
      </c>
      <c r="U21" s="122">
        <v>2</v>
      </c>
      <c r="V21" s="34">
        <v>4.5</v>
      </c>
      <c r="W21" s="34">
        <v>4</v>
      </c>
      <c r="X21" s="135">
        <v>5</v>
      </c>
      <c r="Y21" s="135">
        <v>5</v>
      </c>
      <c r="Z21" s="128">
        <v>2</v>
      </c>
      <c r="AA21" s="128">
        <v>1.3</v>
      </c>
      <c r="AB21" s="79">
        <v>1</v>
      </c>
      <c r="AC21" s="79">
        <v>5</v>
      </c>
      <c r="AD21" s="130">
        <v>2</v>
      </c>
      <c r="AE21" s="130">
        <v>1</v>
      </c>
      <c r="AF21" s="120">
        <v>2</v>
      </c>
      <c r="AG21" s="120">
        <v>1.5</v>
      </c>
      <c r="AH21" s="137">
        <f t="shared" si="0"/>
        <v>80.2</v>
      </c>
      <c r="AI21" s="138">
        <f>AVERAGE(D21:AG21)</f>
        <v>2.6733333333333333</v>
      </c>
    </row>
    <row r="22" spans="1:35" ht="16.5" x14ac:dyDescent="0.3">
      <c r="A22" s="1">
        <v>14</v>
      </c>
      <c r="B22" s="64" t="s">
        <v>18</v>
      </c>
      <c r="C22" s="68">
        <v>41353</v>
      </c>
      <c r="D22" s="127">
        <v>4.3</v>
      </c>
      <c r="E22" s="128">
        <v>3.8</v>
      </c>
      <c r="F22" s="79">
        <v>2</v>
      </c>
      <c r="G22" s="79">
        <v>1</v>
      </c>
      <c r="H22" s="132">
        <v>5</v>
      </c>
      <c r="I22" s="130">
        <v>4</v>
      </c>
      <c r="J22" s="48">
        <v>1.3</v>
      </c>
      <c r="K22" s="48">
        <v>3.2</v>
      </c>
      <c r="L22" s="38">
        <v>1</v>
      </c>
      <c r="M22" s="38">
        <v>2</v>
      </c>
      <c r="N22" s="50">
        <v>1</v>
      </c>
      <c r="O22" s="51">
        <v>4.3</v>
      </c>
      <c r="P22" s="106">
        <v>3</v>
      </c>
      <c r="Q22" s="106">
        <v>2</v>
      </c>
      <c r="R22" s="24">
        <v>1</v>
      </c>
      <c r="S22" s="24">
        <v>4.5</v>
      </c>
      <c r="T22" s="122">
        <v>1</v>
      </c>
      <c r="U22" s="123">
        <v>4.3</v>
      </c>
      <c r="V22" s="34">
        <v>3.8</v>
      </c>
      <c r="W22" s="34">
        <v>3</v>
      </c>
      <c r="X22" s="135">
        <v>2.5</v>
      </c>
      <c r="Y22" s="135">
        <v>3</v>
      </c>
      <c r="Z22" s="128">
        <v>2</v>
      </c>
      <c r="AA22" s="128">
        <v>1</v>
      </c>
      <c r="AB22" s="80">
        <v>4.3</v>
      </c>
      <c r="AC22" s="79">
        <v>3</v>
      </c>
      <c r="AD22" s="130">
        <v>2</v>
      </c>
      <c r="AE22" s="130">
        <v>1</v>
      </c>
      <c r="AF22" s="120">
        <v>4.5</v>
      </c>
      <c r="AG22" s="120">
        <v>1</v>
      </c>
      <c r="AH22" s="137">
        <f t="shared" si="0"/>
        <v>79.8</v>
      </c>
      <c r="AI22" s="137">
        <f>AVERAGE(D22:AH22)</f>
        <v>5.1483870967741936</v>
      </c>
    </row>
    <row r="23" spans="1:35" ht="16.5" x14ac:dyDescent="0.3">
      <c r="A23" s="1">
        <v>15</v>
      </c>
      <c r="B23" s="64" t="s">
        <v>34</v>
      </c>
      <c r="C23" s="68">
        <v>41353</v>
      </c>
      <c r="D23" s="128">
        <v>1</v>
      </c>
      <c r="E23" s="127">
        <v>4.3</v>
      </c>
      <c r="F23" s="79">
        <v>1</v>
      </c>
      <c r="G23" s="80">
        <v>4.3</v>
      </c>
      <c r="H23" s="130">
        <v>1</v>
      </c>
      <c r="I23" s="130">
        <v>2</v>
      </c>
      <c r="J23" s="48">
        <v>3.2</v>
      </c>
      <c r="K23" s="48">
        <v>5</v>
      </c>
      <c r="L23" s="38">
        <v>1</v>
      </c>
      <c r="M23" s="38">
        <v>5</v>
      </c>
      <c r="N23" s="50">
        <v>1.3</v>
      </c>
      <c r="O23" s="50">
        <v>3.5</v>
      </c>
      <c r="P23" s="106">
        <v>1.3</v>
      </c>
      <c r="Q23" s="106">
        <v>5</v>
      </c>
      <c r="R23" s="24">
        <v>2</v>
      </c>
      <c r="S23" s="24">
        <v>1</v>
      </c>
      <c r="T23" s="122">
        <v>2</v>
      </c>
      <c r="U23" s="122">
        <v>1.5</v>
      </c>
      <c r="V23" s="34">
        <v>2</v>
      </c>
      <c r="W23" s="34">
        <v>5</v>
      </c>
      <c r="X23" s="135">
        <v>3.2</v>
      </c>
      <c r="Y23" s="135">
        <v>1.3</v>
      </c>
      <c r="Z23" s="128">
        <v>5</v>
      </c>
      <c r="AA23" s="128">
        <v>3.8</v>
      </c>
      <c r="AB23" s="79">
        <v>2</v>
      </c>
      <c r="AC23" s="79">
        <v>1.5</v>
      </c>
      <c r="AD23" s="130">
        <v>2</v>
      </c>
      <c r="AE23" s="130">
        <v>1</v>
      </c>
      <c r="AF23" s="120">
        <v>2.5</v>
      </c>
      <c r="AG23" s="120">
        <v>2</v>
      </c>
      <c r="AH23" s="137">
        <f t="shared" si="0"/>
        <v>76.7</v>
      </c>
      <c r="AI23" s="137">
        <f>AVERAGE(D23:AH23)</f>
        <v>4.9483870967741934</v>
      </c>
    </row>
    <row r="24" spans="1:35" ht="16.5" x14ac:dyDescent="0.3">
      <c r="A24" s="1">
        <v>16</v>
      </c>
      <c r="B24" s="64" t="s">
        <v>19</v>
      </c>
      <c r="C24" s="68">
        <v>41353</v>
      </c>
      <c r="D24" s="127">
        <v>4.3</v>
      </c>
      <c r="E24" s="128">
        <v>3.8</v>
      </c>
      <c r="F24" s="79">
        <v>3.5</v>
      </c>
      <c r="G24" s="79">
        <v>2.5</v>
      </c>
      <c r="H24" s="130">
        <v>2</v>
      </c>
      <c r="I24" s="130">
        <v>5</v>
      </c>
      <c r="J24" s="48">
        <v>3.2</v>
      </c>
      <c r="K24" s="49">
        <v>4.3</v>
      </c>
      <c r="L24" s="39">
        <v>4.3</v>
      </c>
      <c r="M24" s="38">
        <v>3.8</v>
      </c>
      <c r="N24" s="50">
        <v>3.5</v>
      </c>
      <c r="O24" s="50">
        <v>3</v>
      </c>
      <c r="P24" s="106">
        <v>5</v>
      </c>
      <c r="Q24" s="106">
        <v>4</v>
      </c>
      <c r="R24" s="24">
        <v>1.5</v>
      </c>
      <c r="S24" s="24">
        <v>3.2</v>
      </c>
      <c r="T24" s="122">
        <v>1.3</v>
      </c>
      <c r="U24" s="122">
        <v>5</v>
      </c>
      <c r="V24" s="35">
        <v>4.3</v>
      </c>
      <c r="W24" s="34">
        <v>2.5</v>
      </c>
      <c r="X24" s="135">
        <v>2</v>
      </c>
      <c r="Y24" s="135">
        <v>1.5</v>
      </c>
      <c r="Z24" s="128">
        <v>5</v>
      </c>
      <c r="AA24" s="128">
        <v>3.5</v>
      </c>
      <c r="AB24" s="79">
        <v>3.8</v>
      </c>
      <c r="AC24" s="79">
        <v>3</v>
      </c>
      <c r="AD24" s="130">
        <v>5</v>
      </c>
      <c r="AE24" s="130">
        <v>3</v>
      </c>
      <c r="AF24" s="120">
        <v>3.5</v>
      </c>
      <c r="AG24" s="120">
        <v>1.3</v>
      </c>
      <c r="AH24" s="137">
        <f t="shared" si="0"/>
        <v>101.6</v>
      </c>
      <c r="AI24" s="137">
        <f>AVERAGE(D24:AG24)</f>
        <v>3.3866666666666663</v>
      </c>
    </row>
    <row r="25" spans="1:35" ht="16.5" x14ac:dyDescent="0.3">
      <c r="A25" s="1">
        <v>17</v>
      </c>
      <c r="B25" s="64" t="s">
        <v>20</v>
      </c>
      <c r="C25" s="68">
        <v>41353</v>
      </c>
      <c r="D25" s="128">
        <v>1</v>
      </c>
      <c r="E25" s="127">
        <v>4.3</v>
      </c>
      <c r="F25" s="79">
        <v>2</v>
      </c>
      <c r="G25" s="79">
        <v>4</v>
      </c>
      <c r="H25" s="130">
        <v>5</v>
      </c>
      <c r="I25" s="130">
        <v>3.2</v>
      </c>
      <c r="J25" s="48">
        <v>1.3</v>
      </c>
      <c r="K25" s="48">
        <v>1.5</v>
      </c>
      <c r="L25" s="38">
        <v>4.5</v>
      </c>
      <c r="M25" s="38">
        <v>4</v>
      </c>
      <c r="N25" s="50">
        <v>4</v>
      </c>
      <c r="O25" s="50">
        <v>2</v>
      </c>
      <c r="P25" s="106">
        <v>1.3</v>
      </c>
      <c r="Q25" s="106">
        <v>4.5</v>
      </c>
      <c r="R25" s="24">
        <v>1</v>
      </c>
      <c r="S25" s="24">
        <v>5</v>
      </c>
      <c r="T25" s="122">
        <v>4.5</v>
      </c>
      <c r="U25" s="122">
        <v>3.2</v>
      </c>
      <c r="V25" s="34">
        <v>5</v>
      </c>
      <c r="W25" s="34">
        <v>3</v>
      </c>
      <c r="X25" s="135">
        <v>2.5</v>
      </c>
      <c r="Y25" s="135">
        <v>3.8</v>
      </c>
      <c r="Z25" s="128">
        <v>2</v>
      </c>
      <c r="AA25" s="128">
        <v>1</v>
      </c>
      <c r="AB25" s="79">
        <v>2</v>
      </c>
      <c r="AC25" s="79">
        <v>1.5</v>
      </c>
      <c r="AD25" s="130">
        <v>2</v>
      </c>
      <c r="AE25" s="130">
        <v>4.5</v>
      </c>
      <c r="AF25" s="120">
        <v>4</v>
      </c>
      <c r="AG25" s="120">
        <v>4.5</v>
      </c>
      <c r="AH25" s="137">
        <f t="shared" si="0"/>
        <v>92.1</v>
      </c>
      <c r="AI25" s="137">
        <f>AVERAGE(D25:AH25)</f>
        <v>5.9419354838709673</v>
      </c>
    </row>
    <row r="26" spans="1:35" ht="16.5" x14ac:dyDescent="0.3">
      <c r="A26" s="1">
        <v>18</v>
      </c>
      <c r="B26" s="64" t="s">
        <v>21</v>
      </c>
      <c r="C26" s="68">
        <v>41353</v>
      </c>
      <c r="D26" s="128">
        <v>4.5</v>
      </c>
      <c r="E26" s="128">
        <v>3.8</v>
      </c>
      <c r="F26" s="79">
        <v>1</v>
      </c>
      <c r="G26" s="79">
        <v>1.3</v>
      </c>
      <c r="H26" s="130">
        <v>1</v>
      </c>
      <c r="I26" s="131">
        <v>4.3</v>
      </c>
      <c r="J26" s="48">
        <v>1.5</v>
      </c>
      <c r="K26" s="49">
        <v>4.3</v>
      </c>
      <c r="L26" s="38">
        <v>2.5</v>
      </c>
      <c r="M26" s="38">
        <v>3</v>
      </c>
      <c r="N26" s="50">
        <v>3.8</v>
      </c>
      <c r="O26" s="50">
        <v>2</v>
      </c>
      <c r="P26" s="106">
        <v>2</v>
      </c>
      <c r="Q26" s="106">
        <v>1</v>
      </c>
      <c r="R26" s="24">
        <v>4.5</v>
      </c>
      <c r="S26" s="25">
        <v>4.3</v>
      </c>
      <c r="T26" s="122">
        <v>3</v>
      </c>
      <c r="U26" s="122">
        <v>5</v>
      </c>
      <c r="V26" s="34">
        <v>4</v>
      </c>
      <c r="W26" s="34">
        <v>1.5</v>
      </c>
      <c r="X26" s="135">
        <v>3.2</v>
      </c>
      <c r="Y26" s="135">
        <v>1</v>
      </c>
      <c r="Z26" s="127">
        <v>4.3</v>
      </c>
      <c r="AA26" s="128">
        <v>1</v>
      </c>
      <c r="AB26" s="79">
        <v>4.5</v>
      </c>
      <c r="AC26" s="79">
        <v>1</v>
      </c>
      <c r="AD26" s="131">
        <v>4.3</v>
      </c>
      <c r="AE26" s="130">
        <v>3.8</v>
      </c>
      <c r="AF26" s="120">
        <v>3</v>
      </c>
      <c r="AG26" s="120">
        <v>3.8</v>
      </c>
      <c r="AH26" s="137">
        <f t="shared" si="0"/>
        <v>88.199999999999989</v>
      </c>
      <c r="AI26" s="137">
        <f>AVERAGE(D26:AH26)</f>
        <v>5.6903225806451605</v>
      </c>
    </row>
    <row r="27" spans="1:35" ht="16.5" x14ac:dyDescent="0.3">
      <c r="A27" s="1">
        <v>19</v>
      </c>
      <c r="B27" s="64" t="s">
        <v>22</v>
      </c>
      <c r="C27" s="68">
        <v>41353</v>
      </c>
      <c r="D27" s="128">
        <v>4</v>
      </c>
      <c r="E27" s="128">
        <v>5</v>
      </c>
      <c r="F27" s="79">
        <v>1.3</v>
      </c>
      <c r="G27" s="79">
        <v>2</v>
      </c>
      <c r="H27" s="130">
        <v>2</v>
      </c>
      <c r="I27" s="130">
        <v>3.2</v>
      </c>
      <c r="J27" s="48">
        <v>5</v>
      </c>
      <c r="K27" s="48">
        <v>1</v>
      </c>
      <c r="L27" s="39">
        <v>4.3</v>
      </c>
      <c r="M27" s="38">
        <v>3</v>
      </c>
      <c r="N27" s="50">
        <v>1</v>
      </c>
      <c r="O27" s="51">
        <v>4.3</v>
      </c>
      <c r="P27" s="106">
        <v>5</v>
      </c>
      <c r="Q27" s="106">
        <v>1.3</v>
      </c>
      <c r="R27" s="24">
        <v>3.8</v>
      </c>
      <c r="S27" s="24">
        <v>1</v>
      </c>
      <c r="T27" s="122">
        <v>5</v>
      </c>
      <c r="U27" s="122">
        <v>5</v>
      </c>
      <c r="V27" s="34">
        <v>4.5</v>
      </c>
      <c r="W27" s="34">
        <v>1</v>
      </c>
      <c r="X27" s="135">
        <v>5</v>
      </c>
      <c r="Y27" s="135">
        <v>1</v>
      </c>
      <c r="Z27" s="127">
        <v>4.3</v>
      </c>
      <c r="AA27" s="128">
        <v>2</v>
      </c>
      <c r="AB27" s="79">
        <v>1</v>
      </c>
      <c r="AC27" s="79">
        <v>2</v>
      </c>
      <c r="AD27" s="130">
        <v>1.5</v>
      </c>
      <c r="AE27" s="130">
        <v>2</v>
      </c>
      <c r="AF27" s="120">
        <v>5</v>
      </c>
      <c r="AG27" s="121">
        <v>4.3</v>
      </c>
      <c r="AH27" s="137">
        <f t="shared" si="0"/>
        <v>90.799999999999983</v>
      </c>
      <c r="AI27" s="137">
        <f>AVERAGE(D27:AG27)</f>
        <v>3.026666666666666</v>
      </c>
    </row>
    <row r="28" spans="1:35" ht="16.5" x14ac:dyDescent="0.3">
      <c r="A28" s="1">
        <v>20</v>
      </c>
      <c r="B28" s="64" t="s">
        <v>23</v>
      </c>
      <c r="C28" s="68">
        <v>41353</v>
      </c>
      <c r="D28" s="128">
        <v>2</v>
      </c>
      <c r="E28" s="128">
        <v>5</v>
      </c>
      <c r="F28" s="80">
        <v>4.3</v>
      </c>
      <c r="G28" s="79">
        <v>3</v>
      </c>
      <c r="H28" s="130">
        <v>3.5</v>
      </c>
      <c r="I28" s="130">
        <v>2.5</v>
      </c>
      <c r="J28" s="48">
        <v>2</v>
      </c>
      <c r="K28" s="48">
        <v>1</v>
      </c>
      <c r="L28" s="39">
        <v>4.3</v>
      </c>
      <c r="M28" s="38">
        <v>4.5</v>
      </c>
      <c r="N28" s="50">
        <v>1</v>
      </c>
      <c r="O28" s="51">
        <v>4.3</v>
      </c>
      <c r="P28" s="106">
        <v>5</v>
      </c>
      <c r="Q28" s="106">
        <v>1.3</v>
      </c>
      <c r="R28" s="25">
        <v>4.3</v>
      </c>
      <c r="S28" s="24">
        <v>1.3</v>
      </c>
      <c r="T28" s="122">
        <v>5</v>
      </c>
      <c r="U28" s="122">
        <v>3.2</v>
      </c>
      <c r="V28" s="34">
        <v>1.3</v>
      </c>
      <c r="W28" s="34">
        <v>1</v>
      </c>
      <c r="X28" s="134">
        <v>4.3</v>
      </c>
      <c r="Y28" s="134">
        <v>4.3</v>
      </c>
      <c r="Z28" s="128">
        <v>3.8</v>
      </c>
      <c r="AA28" s="128">
        <v>1.5</v>
      </c>
      <c r="AB28" s="79">
        <v>3.2</v>
      </c>
      <c r="AC28" s="79">
        <v>1.3</v>
      </c>
      <c r="AD28" s="130">
        <v>5</v>
      </c>
      <c r="AE28" s="131">
        <v>4.3</v>
      </c>
      <c r="AF28" s="120">
        <v>2.5</v>
      </c>
      <c r="AG28" s="120">
        <v>1</v>
      </c>
      <c r="AH28" s="139">
        <f t="shared" si="0"/>
        <v>90.999999999999986</v>
      </c>
      <c r="AI28" s="137">
        <f>AVERAGE(D28:AH28)</f>
        <v>5.8709677419354831</v>
      </c>
    </row>
    <row r="29" spans="1:35" ht="16.5" x14ac:dyDescent="0.3">
      <c r="A29" s="1">
        <v>21</v>
      </c>
      <c r="B29" s="64" t="s">
        <v>24</v>
      </c>
      <c r="C29" s="68">
        <v>41353</v>
      </c>
      <c r="D29" s="128">
        <v>2.5</v>
      </c>
      <c r="E29" s="128">
        <v>3.2</v>
      </c>
      <c r="F29" s="79">
        <v>4</v>
      </c>
      <c r="G29" s="79">
        <v>2</v>
      </c>
      <c r="H29" s="130">
        <v>1.5</v>
      </c>
      <c r="I29" s="130">
        <v>2</v>
      </c>
      <c r="J29" s="48">
        <v>5</v>
      </c>
      <c r="K29" s="48">
        <v>2.5</v>
      </c>
      <c r="L29" s="38">
        <v>4.5</v>
      </c>
      <c r="M29" s="38">
        <v>2.5</v>
      </c>
      <c r="N29" s="51">
        <v>4.3</v>
      </c>
      <c r="O29" s="50">
        <v>3.8</v>
      </c>
      <c r="P29" s="106">
        <v>2</v>
      </c>
      <c r="Q29" s="107">
        <v>4.3</v>
      </c>
      <c r="R29" s="24">
        <v>1</v>
      </c>
      <c r="S29" s="24">
        <v>2</v>
      </c>
      <c r="T29" s="122">
        <v>4</v>
      </c>
      <c r="U29" s="122">
        <v>5</v>
      </c>
      <c r="V29" s="34">
        <v>3.2</v>
      </c>
      <c r="W29" s="34">
        <v>4.5</v>
      </c>
      <c r="X29" s="135">
        <v>1.5</v>
      </c>
      <c r="Y29" s="135">
        <v>4.5</v>
      </c>
      <c r="Z29" s="128">
        <v>4</v>
      </c>
      <c r="AA29" s="128">
        <v>1</v>
      </c>
      <c r="AB29" s="79">
        <v>5</v>
      </c>
      <c r="AC29" s="79">
        <v>4.5</v>
      </c>
      <c r="AD29" s="130">
        <v>3.2</v>
      </c>
      <c r="AE29" s="130">
        <v>5</v>
      </c>
      <c r="AF29" s="120">
        <v>3</v>
      </c>
      <c r="AG29" s="120">
        <v>2</v>
      </c>
      <c r="AH29" s="137">
        <f t="shared" si="0"/>
        <v>97.5</v>
      </c>
      <c r="AI29" s="137">
        <f>AVERAGE(D29:AH29)</f>
        <v>6.290322580645161</v>
      </c>
    </row>
    <row r="30" spans="1:35" ht="16.5" x14ac:dyDescent="0.3">
      <c r="A30" s="1">
        <v>22</v>
      </c>
      <c r="B30" s="64" t="s">
        <v>25</v>
      </c>
      <c r="C30" s="68">
        <v>41353</v>
      </c>
      <c r="D30" s="128">
        <v>1</v>
      </c>
      <c r="E30" s="128">
        <v>5</v>
      </c>
      <c r="F30" s="79">
        <v>4.5</v>
      </c>
      <c r="G30" s="79">
        <v>2.5</v>
      </c>
      <c r="H30" s="130">
        <v>2</v>
      </c>
      <c r="I30" s="130">
        <v>1.5</v>
      </c>
      <c r="J30" s="48">
        <v>2</v>
      </c>
      <c r="K30" s="48">
        <v>4</v>
      </c>
      <c r="L30" s="39">
        <v>4.3</v>
      </c>
      <c r="M30" s="39">
        <v>4.3</v>
      </c>
      <c r="N30" s="50">
        <v>4.5</v>
      </c>
      <c r="O30" s="50">
        <v>4</v>
      </c>
      <c r="P30" s="106">
        <v>5</v>
      </c>
      <c r="Q30" s="106">
        <v>1.5</v>
      </c>
      <c r="R30" s="24">
        <v>2</v>
      </c>
      <c r="S30" s="24">
        <v>1</v>
      </c>
      <c r="T30" s="122">
        <v>1.3</v>
      </c>
      <c r="U30" s="122">
        <v>1</v>
      </c>
      <c r="V30" s="35">
        <v>4.3</v>
      </c>
      <c r="W30" s="34">
        <v>1.5</v>
      </c>
      <c r="X30" s="134">
        <v>4.3</v>
      </c>
      <c r="Y30" s="135">
        <v>2.5</v>
      </c>
      <c r="Z30" s="128">
        <v>2</v>
      </c>
      <c r="AA30" s="128">
        <v>4.5</v>
      </c>
      <c r="AB30" s="80">
        <v>4.3</v>
      </c>
      <c r="AC30" s="79">
        <v>3</v>
      </c>
      <c r="AD30" s="130">
        <v>5</v>
      </c>
      <c r="AE30" s="130">
        <v>4</v>
      </c>
      <c r="AF30" s="120">
        <v>1.5</v>
      </c>
      <c r="AG30" s="121">
        <v>4.3</v>
      </c>
      <c r="AH30" s="137">
        <f t="shared" si="0"/>
        <v>92.6</v>
      </c>
      <c r="AI30" s="140">
        <f>COUNT(D30:AG30)</f>
        <v>30</v>
      </c>
    </row>
    <row r="31" spans="1:35" ht="16.5" x14ac:dyDescent="0.3">
      <c r="A31" s="1">
        <v>23</v>
      </c>
      <c r="B31" s="64" t="s">
        <v>26</v>
      </c>
      <c r="C31" s="68">
        <v>41353</v>
      </c>
      <c r="D31" s="128">
        <v>4.5</v>
      </c>
      <c r="E31" s="129">
        <v>2</v>
      </c>
      <c r="F31" s="79">
        <v>4.5</v>
      </c>
      <c r="G31" s="80">
        <v>4.3</v>
      </c>
      <c r="H31" s="130">
        <v>3.8</v>
      </c>
      <c r="I31" s="130">
        <v>3</v>
      </c>
      <c r="J31" s="48">
        <v>5</v>
      </c>
      <c r="K31" s="48">
        <v>4</v>
      </c>
      <c r="L31" s="38">
        <v>3</v>
      </c>
      <c r="M31" s="38">
        <v>2</v>
      </c>
      <c r="N31" s="50">
        <v>2.5</v>
      </c>
      <c r="O31" s="50">
        <v>2</v>
      </c>
      <c r="P31" s="106">
        <v>5</v>
      </c>
      <c r="Q31" s="107">
        <v>4.3</v>
      </c>
      <c r="R31" s="24">
        <v>2</v>
      </c>
      <c r="S31" s="24">
        <v>1.3</v>
      </c>
      <c r="T31" s="122">
        <v>2</v>
      </c>
      <c r="U31" s="122">
        <v>2</v>
      </c>
      <c r="V31" s="34">
        <v>3.2</v>
      </c>
      <c r="W31" s="34">
        <v>5</v>
      </c>
      <c r="X31" s="135">
        <v>1</v>
      </c>
      <c r="Y31" s="134">
        <v>4.3</v>
      </c>
      <c r="Z31" s="128">
        <v>2</v>
      </c>
      <c r="AA31" s="128">
        <v>5</v>
      </c>
      <c r="AB31" s="79">
        <v>3</v>
      </c>
      <c r="AC31" s="79">
        <v>2.5</v>
      </c>
      <c r="AD31" s="130">
        <v>2</v>
      </c>
      <c r="AE31" s="130">
        <v>3.2</v>
      </c>
      <c r="AF31" s="120">
        <v>1.3</v>
      </c>
      <c r="AG31" s="120">
        <v>1</v>
      </c>
      <c r="AH31" s="137">
        <f t="shared" si="0"/>
        <v>90.7</v>
      </c>
      <c r="AI31" s="137">
        <f>AVERAGE(D31:AH31)</f>
        <v>5.8516129032258064</v>
      </c>
    </row>
    <row r="32" spans="1:35" ht="16.5" x14ac:dyDescent="0.3">
      <c r="A32" s="1">
        <v>24</v>
      </c>
      <c r="B32" s="64" t="s">
        <v>27</v>
      </c>
      <c r="C32" s="68">
        <v>41353</v>
      </c>
      <c r="D32" s="127">
        <v>4.3</v>
      </c>
      <c r="E32" s="128">
        <v>4</v>
      </c>
      <c r="F32" s="79">
        <v>5</v>
      </c>
      <c r="G32" s="79">
        <v>5</v>
      </c>
      <c r="H32" s="130">
        <v>2.5</v>
      </c>
      <c r="I32" s="130">
        <v>2</v>
      </c>
      <c r="J32" s="48">
        <v>2.5</v>
      </c>
      <c r="K32" s="48">
        <v>3</v>
      </c>
      <c r="L32" s="38">
        <v>2</v>
      </c>
      <c r="M32" s="38">
        <v>3</v>
      </c>
      <c r="N32" s="50">
        <v>3</v>
      </c>
      <c r="O32" s="50">
        <v>2.5</v>
      </c>
      <c r="P32" s="106">
        <v>3.2</v>
      </c>
      <c r="Q32" s="106">
        <v>5</v>
      </c>
      <c r="R32" s="24">
        <v>3</v>
      </c>
      <c r="S32" s="25">
        <v>4.3</v>
      </c>
      <c r="T32" s="122">
        <v>3</v>
      </c>
      <c r="U32" s="122">
        <v>3.5</v>
      </c>
      <c r="V32" s="34">
        <v>2.5</v>
      </c>
      <c r="W32" s="34">
        <v>2</v>
      </c>
      <c r="X32" s="135">
        <v>1</v>
      </c>
      <c r="Y32" s="134">
        <v>4.3</v>
      </c>
      <c r="Z32" s="128">
        <v>1.5</v>
      </c>
      <c r="AA32" s="128">
        <v>3.5</v>
      </c>
      <c r="AB32" s="79">
        <v>4</v>
      </c>
      <c r="AC32" s="79">
        <v>2</v>
      </c>
      <c r="AD32" s="130">
        <v>5</v>
      </c>
      <c r="AE32" s="130">
        <v>5</v>
      </c>
      <c r="AF32" s="120">
        <v>3.2</v>
      </c>
      <c r="AG32" s="120">
        <v>1.3</v>
      </c>
      <c r="AH32" s="138">
        <f t="shared" si="0"/>
        <v>96.1</v>
      </c>
      <c r="AI32" s="138">
        <f>AVERAGE(D32:AH32)</f>
        <v>6.1999999999999993</v>
      </c>
    </row>
    <row r="33" spans="1:35" ht="16.5" x14ac:dyDescent="0.3">
      <c r="A33" s="1">
        <v>25</v>
      </c>
      <c r="B33" s="64" t="s">
        <v>28</v>
      </c>
      <c r="C33" s="68">
        <v>41353</v>
      </c>
      <c r="D33" s="128">
        <v>3.8</v>
      </c>
      <c r="E33" s="128">
        <v>5</v>
      </c>
      <c r="F33" s="79">
        <v>3.2</v>
      </c>
      <c r="G33" s="79">
        <v>2.5</v>
      </c>
      <c r="H33" s="130">
        <v>5</v>
      </c>
      <c r="I33" s="130">
        <v>4.5</v>
      </c>
      <c r="J33" s="48">
        <v>3.2</v>
      </c>
      <c r="K33" s="48">
        <v>1.3</v>
      </c>
      <c r="L33" s="38">
        <v>5</v>
      </c>
      <c r="M33" s="38">
        <v>5</v>
      </c>
      <c r="N33" s="50">
        <v>4</v>
      </c>
      <c r="O33" s="50">
        <v>1</v>
      </c>
      <c r="P33" s="106">
        <v>5</v>
      </c>
      <c r="Q33" s="106">
        <v>3.5</v>
      </c>
      <c r="R33" s="24">
        <v>1.5</v>
      </c>
      <c r="S33" s="24">
        <v>4</v>
      </c>
      <c r="T33" s="122">
        <v>2</v>
      </c>
      <c r="U33" s="122">
        <v>1.5</v>
      </c>
      <c r="V33" s="34">
        <v>2</v>
      </c>
      <c r="W33" s="34">
        <v>5</v>
      </c>
      <c r="X33" s="135">
        <v>2.5</v>
      </c>
      <c r="Y33" s="135">
        <v>4.5</v>
      </c>
      <c r="Z33" s="128">
        <v>2</v>
      </c>
      <c r="AA33" s="128">
        <v>3</v>
      </c>
      <c r="AB33" s="79">
        <v>1</v>
      </c>
      <c r="AC33" s="79">
        <v>4.5</v>
      </c>
      <c r="AD33" s="130">
        <v>1</v>
      </c>
      <c r="AE33" s="131">
        <v>4.3</v>
      </c>
      <c r="AF33" s="120">
        <v>1.5</v>
      </c>
      <c r="AG33" s="120">
        <v>2</v>
      </c>
      <c r="AH33" s="138">
        <f t="shared" si="0"/>
        <v>94.3</v>
      </c>
      <c r="AI33" s="138">
        <f>AVERAGE(D33:AG33)</f>
        <v>3.1433333333333331</v>
      </c>
    </row>
    <row r="34" spans="1:35" ht="16.5" x14ac:dyDescent="0.3">
      <c r="A34" s="1">
        <v>26</v>
      </c>
      <c r="B34" s="64" t="s">
        <v>29</v>
      </c>
      <c r="C34" s="68">
        <v>41353</v>
      </c>
      <c r="D34" s="128">
        <v>1.5</v>
      </c>
      <c r="E34" s="128">
        <v>3</v>
      </c>
      <c r="F34" s="79">
        <v>3.8</v>
      </c>
      <c r="G34" s="79">
        <v>3</v>
      </c>
      <c r="H34" s="130">
        <v>3.8</v>
      </c>
      <c r="I34" s="130">
        <v>3.8</v>
      </c>
      <c r="J34" s="48">
        <v>3</v>
      </c>
      <c r="K34" s="48">
        <v>1</v>
      </c>
      <c r="L34" s="38">
        <v>4.5</v>
      </c>
      <c r="M34" s="38">
        <v>5</v>
      </c>
      <c r="N34" s="50">
        <v>1</v>
      </c>
      <c r="O34" s="50">
        <v>4.5</v>
      </c>
      <c r="P34" s="106">
        <v>3.8</v>
      </c>
      <c r="Q34" s="106">
        <v>3</v>
      </c>
      <c r="R34" s="24">
        <v>1</v>
      </c>
      <c r="S34" s="24">
        <v>4.5</v>
      </c>
      <c r="T34" s="122">
        <v>2.5</v>
      </c>
      <c r="U34" s="122">
        <v>2</v>
      </c>
      <c r="V34" s="34">
        <v>1.5</v>
      </c>
      <c r="W34" s="34">
        <v>2</v>
      </c>
      <c r="X34" s="135">
        <v>4</v>
      </c>
      <c r="Y34" s="134">
        <v>4.3</v>
      </c>
      <c r="Z34" s="128">
        <v>3.8</v>
      </c>
      <c r="AA34" s="128">
        <v>4</v>
      </c>
      <c r="AB34" s="79">
        <v>1</v>
      </c>
      <c r="AC34" s="79">
        <v>3.8</v>
      </c>
      <c r="AD34" s="130">
        <v>3</v>
      </c>
      <c r="AE34" s="130">
        <v>4.5</v>
      </c>
      <c r="AF34" s="120">
        <v>3.8</v>
      </c>
      <c r="AG34" s="120">
        <v>1</v>
      </c>
      <c r="AH34" s="138">
        <f t="shared" si="0"/>
        <v>91.399999999999991</v>
      </c>
      <c r="AI34" s="138">
        <f>AVERAGE(D34:AH34)</f>
        <v>5.8967741935483868</v>
      </c>
    </row>
    <row r="35" spans="1:35" ht="16.5" x14ac:dyDescent="0.3">
      <c r="A35" s="1">
        <v>27</v>
      </c>
      <c r="B35" s="70" t="s">
        <v>30</v>
      </c>
      <c r="C35" s="68">
        <v>41353</v>
      </c>
      <c r="D35" s="128">
        <v>3.8</v>
      </c>
      <c r="E35" s="128">
        <v>4</v>
      </c>
      <c r="F35" s="79">
        <v>4.5</v>
      </c>
      <c r="G35" s="79">
        <v>5</v>
      </c>
      <c r="H35" s="130">
        <v>1.5</v>
      </c>
      <c r="I35" s="131">
        <v>4.3</v>
      </c>
      <c r="J35" s="48">
        <v>3.8</v>
      </c>
      <c r="K35" s="48">
        <v>2</v>
      </c>
      <c r="L35" s="38">
        <v>1</v>
      </c>
      <c r="M35" s="38">
        <v>3.8</v>
      </c>
      <c r="N35" s="50">
        <v>2</v>
      </c>
      <c r="O35" s="50">
        <v>1</v>
      </c>
      <c r="P35" s="133">
        <v>5</v>
      </c>
      <c r="Q35" s="106">
        <v>4</v>
      </c>
      <c r="R35" s="24">
        <v>1.3</v>
      </c>
      <c r="S35" s="24">
        <v>4.5</v>
      </c>
      <c r="T35" s="123">
        <v>4.3</v>
      </c>
      <c r="U35" s="122">
        <v>3.8</v>
      </c>
      <c r="V35" s="34">
        <v>3</v>
      </c>
      <c r="W35" s="34">
        <v>5</v>
      </c>
      <c r="X35" s="135">
        <v>4</v>
      </c>
      <c r="Y35" s="135">
        <v>3</v>
      </c>
      <c r="Z35" s="128">
        <v>3.5</v>
      </c>
      <c r="AA35" s="128">
        <v>1</v>
      </c>
      <c r="AB35" s="80">
        <v>4.3</v>
      </c>
      <c r="AC35" s="79">
        <v>1.5</v>
      </c>
      <c r="AD35" s="130">
        <v>4.5</v>
      </c>
      <c r="AE35" s="130">
        <v>4</v>
      </c>
      <c r="AF35" s="120">
        <v>5</v>
      </c>
      <c r="AG35" s="120">
        <v>1.3</v>
      </c>
      <c r="AH35" s="139">
        <f t="shared" si="0"/>
        <v>99.699999999999989</v>
      </c>
      <c r="AI35" s="137">
        <f>AVERAGE(D35:AH35)</f>
        <v>6.4322580645161285</v>
      </c>
    </row>
    <row r="36" spans="1:35" ht="16.5" x14ac:dyDescent="0.3">
      <c r="A36" s="1">
        <v>28</v>
      </c>
      <c r="B36" s="66" t="s">
        <v>31</v>
      </c>
      <c r="C36" s="68">
        <v>41353</v>
      </c>
      <c r="D36" s="128">
        <v>4.5</v>
      </c>
      <c r="E36" s="128">
        <v>4</v>
      </c>
      <c r="F36" s="79">
        <v>1</v>
      </c>
      <c r="G36" s="79">
        <v>3</v>
      </c>
      <c r="H36" s="130">
        <v>3</v>
      </c>
      <c r="I36" s="130">
        <v>3.2</v>
      </c>
      <c r="J36" s="48">
        <v>1.3</v>
      </c>
      <c r="K36" s="48">
        <v>1</v>
      </c>
      <c r="L36" s="39">
        <v>4.3</v>
      </c>
      <c r="M36" s="38">
        <v>4</v>
      </c>
      <c r="N36" s="50">
        <v>4.5</v>
      </c>
      <c r="O36" s="50">
        <v>4</v>
      </c>
      <c r="P36" s="106">
        <v>1</v>
      </c>
      <c r="Q36" s="107">
        <v>4.3</v>
      </c>
      <c r="R36" s="24">
        <v>4</v>
      </c>
      <c r="S36" s="24">
        <v>5</v>
      </c>
      <c r="T36" s="122">
        <v>5</v>
      </c>
      <c r="U36" s="122">
        <v>2.5</v>
      </c>
      <c r="V36" s="34">
        <v>2</v>
      </c>
      <c r="W36" s="34">
        <v>2.5</v>
      </c>
      <c r="X36" s="135">
        <v>3</v>
      </c>
      <c r="Y36" s="135">
        <v>2</v>
      </c>
      <c r="Z36" s="128">
        <v>1</v>
      </c>
      <c r="AA36" s="128">
        <v>2</v>
      </c>
      <c r="AB36" s="79">
        <v>1</v>
      </c>
      <c r="AC36" s="80">
        <v>4.3</v>
      </c>
      <c r="AD36" s="130">
        <v>2.5</v>
      </c>
      <c r="AE36" s="130">
        <v>2</v>
      </c>
      <c r="AF36" s="120">
        <v>5</v>
      </c>
      <c r="AG36" s="121">
        <v>4.3</v>
      </c>
      <c r="AH36" s="138">
        <f t="shared" si="0"/>
        <v>91.199999999999989</v>
      </c>
      <c r="AI36" s="138">
        <f>AVERAGE(D36:AG36)</f>
        <v>3.0399999999999996</v>
      </c>
    </row>
    <row r="37" spans="1:35" ht="16.5" x14ac:dyDescent="0.3">
      <c r="A37" s="2">
        <v>29</v>
      </c>
      <c r="B37" s="67" t="s">
        <v>32</v>
      </c>
      <c r="C37" s="68">
        <v>41353</v>
      </c>
      <c r="D37" s="128">
        <v>4.5</v>
      </c>
      <c r="E37" s="128">
        <v>4</v>
      </c>
      <c r="F37" s="79">
        <v>5</v>
      </c>
      <c r="G37" s="79">
        <v>4.5</v>
      </c>
      <c r="H37" s="130">
        <v>1</v>
      </c>
      <c r="I37" s="130">
        <v>3</v>
      </c>
      <c r="J37" s="48">
        <v>3</v>
      </c>
      <c r="K37" s="48">
        <v>3.5</v>
      </c>
      <c r="L37" s="38">
        <v>2.5</v>
      </c>
      <c r="M37" s="38">
        <v>3</v>
      </c>
      <c r="N37" s="50">
        <v>5</v>
      </c>
      <c r="O37" s="50">
        <v>1</v>
      </c>
      <c r="P37" s="107">
        <v>4.3</v>
      </c>
      <c r="Q37" s="106">
        <v>3.8</v>
      </c>
      <c r="R37" s="24">
        <v>5</v>
      </c>
      <c r="S37" s="24">
        <v>3.2</v>
      </c>
      <c r="T37" s="122">
        <v>2.5</v>
      </c>
      <c r="U37" s="122">
        <v>5</v>
      </c>
      <c r="V37" s="34">
        <v>4.5</v>
      </c>
      <c r="W37" s="34">
        <v>3.2</v>
      </c>
      <c r="X37" s="135">
        <v>1.3</v>
      </c>
      <c r="Y37" s="135">
        <v>5</v>
      </c>
      <c r="Z37" s="128">
        <v>1.3</v>
      </c>
      <c r="AA37" s="128">
        <v>1</v>
      </c>
      <c r="AB37" s="80">
        <v>4.3</v>
      </c>
      <c r="AC37" s="79">
        <v>5</v>
      </c>
      <c r="AD37" s="130">
        <v>3</v>
      </c>
      <c r="AE37" s="130">
        <v>2.5</v>
      </c>
      <c r="AF37" s="120">
        <v>3.2</v>
      </c>
      <c r="AG37" s="120">
        <v>4</v>
      </c>
      <c r="AH37" s="138">
        <f t="shared" si="0"/>
        <v>102.1</v>
      </c>
      <c r="AI37" s="138">
        <f>AVERAGE(D37:AH37)</f>
        <v>6.5870967741935482</v>
      </c>
    </row>
  </sheetData>
  <mergeCells count="2">
    <mergeCell ref="A1:AI1"/>
    <mergeCell ref="A2:AI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I37"/>
  <sheetViews>
    <sheetView zoomScale="40" zoomScaleNormal="40" workbookViewId="0">
      <selection activeCell="AH9" sqref="AH9:AI37"/>
    </sheetView>
  </sheetViews>
  <sheetFormatPr baseColWidth="10" defaultRowHeight="15" x14ac:dyDescent="0.25"/>
  <cols>
    <col min="1" max="1" width="4.5703125" customWidth="1"/>
    <col min="2" max="2" width="43.42578125" customWidth="1"/>
    <col min="3" max="3" width="11.85546875" customWidth="1"/>
    <col min="4" max="33" width="8.7109375" customWidth="1"/>
  </cols>
  <sheetData>
    <row r="1" spans="1:35" ht="23.25" x14ac:dyDescent="0.2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</row>
    <row r="2" spans="1:35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</row>
    <row r="3" spans="1:35" x14ac:dyDescent="0.25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</row>
    <row r="4" spans="1:35" x14ac:dyDescent="0.25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</row>
    <row r="5" spans="1:35" x14ac:dyDescent="0.25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</row>
    <row r="6" spans="1:35" x14ac:dyDescent="0.25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</row>
    <row r="7" spans="1:35" x14ac:dyDescent="0.25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</row>
    <row r="8" spans="1:35" ht="15" customHeight="1" x14ac:dyDescent="0.25">
      <c r="A8" s="141" t="s">
        <v>1</v>
      </c>
      <c r="B8" s="141" t="s">
        <v>2</v>
      </c>
      <c r="C8" s="141" t="s">
        <v>3</v>
      </c>
      <c r="D8" s="141">
        <v>1</v>
      </c>
      <c r="E8" s="141">
        <v>2</v>
      </c>
      <c r="F8" s="141">
        <v>3</v>
      </c>
      <c r="G8" s="141">
        <v>4</v>
      </c>
      <c r="H8" s="141">
        <v>5</v>
      </c>
      <c r="I8" s="141">
        <v>6</v>
      </c>
      <c r="J8" s="141">
        <v>7</v>
      </c>
      <c r="K8" s="141">
        <v>8</v>
      </c>
      <c r="L8" s="141">
        <v>9</v>
      </c>
      <c r="M8" s="141">
        <v>10</v>
      </c>
      <c r="N8" s="141">
        <v>11</v>
      </c>
      <c r="O8" s="141">
        <v>12</v>
      </c>
      <c r="P8" s="141">
        <v>13</v>
      </c>
      <c r="Q8" s="141">
        <v>14</v>
      </c>
      <c r="R8" s="141">
        <v>15</v>
      </c>
      <c r="S8" s="141">
        <v>16</v>
      </c>
      <c r="T8" s="141">
        <v>17</v>
      </c>
      <c r="U8" s="141">
        <v>18</v>
      </c>
      <c r="V8" s="141">
        <v>19</v>
      </c>
      <c r="W8" s="141">
        <v>20</v>
      </c>
      <c r="X8" s="141">
        <v>21</v>
      </c>
      <c r="Y8" s="141">
        <v>22</v>
      </c>
      <c r="Z8" s="141">
        <v>23</v>
      </c>
      <c r="AA8" s="141">
        <v>24</v>
      </c>
      <c r="AB8" s="141">
        <v>25</v>
      </c>
      <c r="AC8" s="141">
        <v>26</v>
      </c>
      <c r="AD8" s="141">
        <v>27</v>
      </c>
      <c r="AE8" s="141">
        <v>28</v>
      </c>
      <c r="AF8" s="141">
        <v>29</v>
      </c>
      <c r="AG8" s="141">
        <v>30</v>
      </c>
      <c r="AH8" s="141" t="s">
        <v>4</v>
      </c>
      <c r="AI8" s="141" t="s">
        <v>5</v>
      </c>
    </row>
    <row r="9" spans="1:35" ht="16.5" x14ac:dyDescent="0.3">
      <c r="A9" s="1">
        <v>1</v>
      </c>
      <c r="B9" s="64" t="s">
        <v>6</v>
      </c>
      <c r="C9" s="68">
        <v>41353</v>
      </c>
      <c r="D9" s="52">
        <v>2.5</v>
      </c>
      <c r="E9" s="52">
        <v>2</v>
      </c>
      <c r="F9" s="38">
        <v>4.5</v>
      </c>
      <c r="G9" s="38">
        <v>4</v>
      </c>
      <c r="H9" s="99">
        <v>5</v>
      </c>
      <c r="I9" s="99">
        <v>4.5</v>
      </c>
      <c r="J9" s="86">
        <v>1</v>
      </c>
      <c r="K9" s="86">
        <v>3</v>
      </c>
      <c r="L9" s="38">
        <v>3</v>
      </c>
      <c r="M9" s="38">
        <v>3.5</v>
      </c>
      <c r="N9" s="113">
        <v>4</v>
      </c>
      <c r="O9" s="113">
        <v>1</v>
      </c>
      <c r="P9" s="45">
        <v>4.3</v>
      </c>
      <c r="Q9" s="44">
        <v>2</v>
      </c>
      <c r="R9" s="31">
        <v>1</v>
      </c>
      <c r="S9" s="30">
        <v>4.3</v>
      </c>
      <c r="T9" s="38">
        <v>4</v>
      </c>
      <c r="U9" s="38">
        <v>5</v>
      </c>
      <c r="V9" s="128">
        <v>3.2</v>
      </c>
      <c r="W9" s="128">
        <v>1</v>
      </c>
      <c r="X9" s="13">
        <v>1.5</v>
      </c>
      <c r="Y9" s="13">
        <v>3</v>
      </c>
      <c r="Z9" s="22">
        <v>1</v>
      </c>
      <c r="AA9" s="22">
        <v>1</v>
      </c>
      <c r="AB9" s="24">
        <v>1</v>
      </c>
      <c r="AC9" s="25">
        <v>4.3</v>
      </c>
      <c r="AD9" s="79">
        <v>5</v>
      </c>
      <c r="AE9" s="79">
        <v>3.8</v>
      </c>
      <c r="AF9" s="75">
        <v>3</v>
      </c>
      <c r="AG9" s="75">
        <v>2.5</v>
      </c>
      <c r="AH9" s="153">
        <f t="shared" ref="AH9:AH37" si="0">SUM(D9:AG9)</f>
        <v>88.899999999999991</v>
      </c>
      <c r="AI9" s="153">
        <f>AVERAGE(D9:AG9)</f>
        <v>2.9633333333333329</v>
      </c>
    </row>
    <row r="10" spans="1:35" ht="16.5" x14ac:dyDescent="0.3">
      <c r="A10" s="1">
        <v>2</v>
      </c>
      <c r="B10" s="64" t="s">
        <v>7</v>
      </c>
      <c r="C10" s="68">
        <v>41353</v>
      </c>
      <c r="D10" s="52">
        <v>2</v>
      </c>
      <c r="E10" s="52">
        <v>5</v>
      </c>
      <c r="F10" s="38">
        <v>1</v>
      </c>
      <c r="G10" s="39">
        <v>4.3</v>
      </c>
      <c r="H10" s="99">
        <v>3.2</v>
      </c>
      <c r="I10" s="99">
        <v>1.3</v>
      </c>
      <c r="J10" s="86">
        <v>1</v>
      </c>
      <c r="K10" s="87">
        <v>4.3</v>
      </c>
      <c r="L10" s="38">
        <v>3.8</v>
      </c>
      <c r="M10" s="38">
        <v>3</v>
      </c>
      <c r="N10" s="113">
        <v>1</v>
      </c>
      <c r="O10" s="113">
        <v>4.5</v>
      </c>
      <c r="P10" s="44">
        <v>4</v>
      </c>
      <c r="Q10" s="44">
        <v>2</v>
      </c>
      <c r="R10" s="31">
        <v>1.3</v>
      </c>
      <c r="S10" s="31">
        <v>1</v>
      </c>
      <c r="T10" s="39">
        <v>4.3</v>
      </c>
      <c r="U10" s="38">
        <v>3.2</v>
      </c>
      <c r="V10" s="128">
        <v>2</v>
      </c>
      <c r="W10" s="128">
        <v>1.3</v>
      </c>
      <c r="X10" s="13">
        <v>3.8</v>
      </c>
      <c r="Y10" s="13">
        <v>4</v>
      </c>
      <c r="Z10" s="22">
        <v>1.3</v>
      </c>
      <c r="AA10" s="22">
        <v>5</v>
      </c>
      <c r="AB10" s="25">
        <v>4.3</v>
      </c>
      <c r="AC10" s="24">
        <v>3.8</v>
      </c>
      <c r="AD10" s="79">
        <v>3</v>
      </c>
      <c r="AE10" s="79">
        <v>1.5</v>
      </c>
      <c r="AF10" s="75">
        <v>2</v>
      </c>
      <c r="AG10" s="75">
        <v>2</v>
      </c>
      <c r="AH10" s="153">
        <f t="shared" si="0"/>
        <v>84.199999999999989</v>
      </c>
      <c r="AI10" s="153">
        <f>AVERAGE(D10:AG10)</f>
        <v>2.8066666666666662</v>
      </c>
    </row>
    <row r="11" spans="1:35" ht="16.5" x14ac:dyDescent="0.3">
      <c r="A11" s="1">
        <v>3</v>
      </c>
      <c r="B11" s="64" t="s">
        <v>8</v>
      </c>
      <c r="C11" s="68">
        <v>41353</v>
      </c>
      <c r="D11" s="52">
        <v>4.5</v>
      </c>
      <c r="E11" s="52">
        <v>1</v>
      </c>
      <c r="F11" s="38">
        <v>5</v>
      </c>
      <c r="G11" s="38">
        <v>4.5</v>
      </c>
      <c r="H11" s="99">
        <v>1</v>
      </c>
      <c r="I11" s="99">
        <v>3</v>
      </c>
      <c r="J11" s="86">
        <v>3</v>
      </c>
      <c r="K11" s="86">
        <v>3.5</v>
      </c>
      <c r="L11" s="39">
        <v>4.3</v>
      </c>
      <c r="M11" s="38">
        <v>3.8</v>
      </c>
      <c r="N11" s="113">
        <v>2</v>
      </c>
      <c r="O11" s="113">
        <v>1</v>
      </c>
      <c r="P11" s="45">
        <v>4.3</v>
      </c>
      <c r="Q11" s="44">
        <v>2</v>
      </c>
      <c r="R11" s="31">
        <v>1</v>
      </c>
      <c r="S11" s="30">
        <v>4.3</v>
      </c>
      <c r="T11" s="38">
        <v>4.5</v>
      </c>
      <c r="U11" s="38">
        <v>1</v>
      </c>
      <c r="V11" s="128">
        <v>5</v>
      </c>
      <c r="W11" s="128">
        <v>1.3</v>
      </c>
      <c r="X11" s="13">
        <v>2</v>
      </c>
      <c r="Y11" s="13">
        <v>2</v>
      </c>
      <c r="Z11" s="22">
        <v>3.2</v>
      </c>
      <c r="AA11" s="22">
        <v>5</v>
      </c>
      <c r="AB11" s="24">
        <v>1</v>
      </c>
      <c r="AC11" s="25">
        <v>4.3</v>
      </c>
      <c r="AD11" s="79">
        <v>2</v>
      </c>
      <c r="AE11" s="79">
        <v>5</v>
      </c>
      <c r="AF11" s="75">
        <v>5</v>
      </c>
      <c r="AG11" s="75">
        <v>4.5</v>
      </c>
      <c r="AH11" s="153">
        <f t="shared" si="0"/>
        <v>93.999999999999986</v>
      </c>
      <c r="AI11" s="153">
        <f>AVERAGE(D11:AG11)</f>
        <v>3.1333333333333329</v>
      </c>
    </row>
    <row r="12" spans="1:35" ht="16.5" x14ac:dyDescent="0.3">
      <c r="A12" s="1">
        <v>4</v>
      </c>
      <c r="B12" s="64" t="s">
        <v>9</v>
      </c>
      <c r="C12" s="68">
        <v>41353</v>
      </c>
      <c r="D12" s="52">
        <v>3.8</v>
      </c>
      <c r="E12" s="52">
        <v>3</v>
      </c>
      <c r="F12" s="38">
        <v>2.5</v>
      </c>
      <c r="G12" s="38">
        <v>2</v>
      </c>
      <c r="H12" s="99">
        <v>1.5</v>
      </c>
      <c r="I12" s="99">
        <v>2</v>
      </c>
      <c r="J12" s="86">
        <v>4.5</v>
      </c>
      <c r="K12" s="86">
        <v>4</v>
      </c>
      <c r="L12" s="38">
        <v>5</v>
      </c>
      <c r="M12" s="38">
        <v>5</v>
      </c>
      <c r="N12" s="113">
        <v>2</v>
      </c>
      <c r="O12" s="113">
        <v>1.3</v>
      </c>
      <c r="P12" s="44">
        <v>1</v>
      </c>
      <c r="Q12" s="44">
        <v>1</v>
      </c>
      <c r="R12" s="31">
        <v>3.8</v>
      </c>
      <c r="S12" s="31">
        <v>3</v>
      </c>
      <c r="T12" s="39">
        <v>4.3</v>
      </c>
      <c r="U12" s="38">
        <v>3.8</v>
      </c>
      <c r="V12" s="128">
        <v>3</v>
      </c>
      <c r="W12" s="128">
        <v>2.5</v>
      </c>
      <c r="X12" s="13">
        <v>4</v>
      </c>
      <c r="Y12" s="13">
        <v>3</v>
      </c>
      <c r="Z12" s="22">
        <v>3.5</v>
      </c>
      <c r="AA12" s="22">
        <v>2.5</v>
      </c>
      <c r="AB12" s="24">
        <v>3</v>
      </c>
      <c r="AC12" s="25">
        <v>4.3</v>
      </c>
      <c r="AD12" s="79">
        <v>1.5</v>
      </c>
      <c r="AE12" s="79">
        <v>2.5</v>
      </c>
      <c r="AF12" s="75">
        <v>2</v>
      </c>
      <c r="AG12" s="75">
        <v>3.8</v>
      </c>
      <c r="AH12" s="153">
        <f t="shared" si="0"/>
        <v>89.09999999999998</v>
      </c>
      <c r="AI12" s="153">
        <f>AVERAGE(D12:AH12)</f>
        <v>5.7483870967741924</v>
      </c>
    </row>
    <row r="13" spans="1:35" ht="16.5" x14ac:dyDescent="0.3">
      <c r="A13" s="1">
        <v>5</v>
      </c>
      <c r="B13" s="64" t="s">
        <v>10</v>
      </c>
      <c r="C13" s="68">
        <v>41353</v>
      </c>
      <c r="D13" s="52">
        <v>3.2</v>
      </c>
      <c r="E13" s="52">
        <v>5</v>
      </c>
      <c r="F13" s="38">
        <v>1</v>
      </c>
      <c r="G13" s="39">
        <v>4.3</v>
      </c>
      <c r="H13" s="99">
        <v>2</v>
      </c>
      <c r="I13" s="99">
        <v>5</v>
      </c>
      <c r="J13" s="86">
        <v>5</v>
      </c>
      <c r="K13" s="86">
        <v>4.5</v>
      </c>
      <c r="L13" s="38">
        <v>3</v>
      </c>
      <c r="M13" s="38">
        <v>2.5</v>
      </c>
      <c r="N13" s="113">
        <v>4</v>
      </c>
      <c r="O13" s="113">
        <v>5</v>
      </c>
      <c r="P13" s="44">
        <v>3.2</v>
      </c>
      <c r="Q13" s="44">
        <v>1</v>
      </c>
      <c r="R13" s="31">
        <v>1</v>
      </c>
      <c r="S13" s="31">
        <v>5</v>
      </c>
      <c r="T13" s="38">
        <v>2</v>
      </c>
      <c r="U13" s="38">
        <v>3</v>
      </c>
      <c r="V13" s="128">
        <v>5</v>
      </c>
      <c r="W13" s="128">
        <v>4</v>
      </c>
      <c r="X13" s="13">
        <v>5</v>
      </c>
      <c r="Y13" s="13">
        <v>3.8</v>
      </c>
      <c r="Z13" s="22">
        <v>2</v>
      </c>
      <c r="AA13" s="22">
        <v>5</v>
      </c>
      <c r="AB13" s="24">
        <v>2</v>
      </c>
      <c r="AC13" s="24">
        <v>4.5</v>
      </c>
      <c r="AD13" s="79">
        <v>2</v>
      </c>
      <c r="AE13" s="79">
        <v>4.5</v>
      </c>
      <c r="AF13" s="75">
        <v>5</v>
      </c>
      <c r="AG13" s="75">
        <v>3.2</v>
      </c>
      <c r="AH13" s="153">
        <f t="shared" si="0"/>
        <v>105.7</v>
      </c>
      <c r="AI13" s="153">
        <f>AVERAGE(D13:AH13)</f>
        <v>6.8193548387096774</v>
      </c>
    </row>
    <row r="14" spans="1:35" ht="16.5" x14ac:dyDescent="0.3">
      <c r="A14" s="1">
        <v>6</v>
      </c>
      <c r="B14" s="64" t="s">
        <v>11</v>
      </c>
      <c r="C14" s="68">
        <v>41353</v>
      </c>
      <c r="D14" s="52">
        <v>2.5</v>
      </c>
      <c r="E14" s="52">
        <v>2</v>
      </c>
      <c r="F14" s="38">
        <v>1</v>
      </c>
      <c r="G14" s="39">
        <v>4.3</v>
      </c>
      <c r="H14" s="99">
        <v>1.5</v>
      </c>
      <c r="I14" s="99">
        <v>2.5</v>
      </c>
      <c r="J14" s="86">
        <v>2</v>
      </c>
      <c r="K14" s="86">
        <v>3.8</v>
      </c>
      <c r="L14" s="38">
        <v>1</v>
      </c>
      <c r="M14" s="39">
        <v>4.3</v>
      </c>
      <c r="N14" s="113">
        <v>4</v>
      </c>
      <c r="O14" s="113">
        <v>4.5</v>
      </c>
      <c r="P14" s="44">
        <v>4</v>
      </c>
      <c r="Q14" s="44">
        <v>1.3</v>
      </c>
      <c r="R14" s="31">
        <v>1.3</v>
      </c>
      <c r="S14" s="31">
        <v>5</v>
      </c>
      <c r="T14" s="38">
        <v>1</v>
      </c>
      <c r="U14" s="38">
        <v>1.5</v>
      </c>
      <c r="V14" s="128">
        <v>2</v>
      </c>
      <c r="W14" s="127">
        <v>4.3</v>
      </c>
      <c r="X14" s="13">
        <v>3.8</v>
      </c>
      <c r="Y14" s="13">
        <v>3.8</v>
      </c>
      <c r="Z14" s="22">
        <v>3</v>
      </c>
      <c r="AA14" s="22">
        <v>3</v>
      </c>
      <c r="AB14" s="24">
        <v>2</v>
      </c>
      <c r="AC14" s="25">
        <v>4.3</v>
      </c>
      <c r="AD14" s="79">
        <v>3.8</v>
      </c>
      <c r="AE14" s="79">
        <v>3</v>
      </c>
      <c r="AF14" s="75">
        <v>2.5</v>
      </c>
      <c r="AG14" s="75">
        <v>2</v>
      </c>
      <c r="AH14" s="153">
        <f t="shared" si="0"/>
        <v>84.999999999999986</v>
      </c>
      <c r="AI14" s="153">
        <f>AVERAGE(D14:AH14)</f>
        <v>5.4838709677419342</v>
      </c>
    </row>
    <row r="15" spans="1:35" ht="16.5" x14ac:dyDescent="0.3">
      <c r="A15" s="1">
        <v>7</v>
      </c>
      <c r="B15" s="64" t="s">
        <v>12</v>
      </c>
      <c r="C15" s="68">
        <v>41353</v>
      </c>
      <c r="D15" s="52">
        <v>2</v>
      </c>
      <c r="E15" s="52">
        <v>5</v>
      </c>
      <c r="F15" s="38">
        <v>2.5</v>
      </c>
      <c r="G15" s="38">
        <v>4.5</v>
      </c>
      <c r="H15" s="99">
        <v>2</v>
      </c>
      <c r="I15" s="99">
        <v>4.5</v>
      </c>
      <c r="J15" s="86">
        <v>5</v>
      </c>
      <c r="K15" s="86">
        <v>3.2</v>
      </c>
      <c r="L15" s="38">
        <v>3.5</v>
      </c>
      <c r="M15" s="38">
        <v>2.5</v>
      </c>
      <c r="N15" s="113">
        <v>3</v>
      </c>
      <c r="O15" s="113">
        <v>5</v>
      </c>
      <c r="P15" s="44">
        <v>1</v>
      </c>
      <c r="Q15" s="44">
        <v>3.2</v>
      </c>
      <c r="R15" s="31">
        <v>1</v>
      </c>
      <c r="S15" s="31">
        <v>1.5</v>
      </c>
      <c r="T15" s="38">
        <v>3</v>
      </c>
      <c r="U15" s="38">
        <v>1</v>
      </c>
      <c r="V15" s="128">
        <v>1</v>
      </c>
      <c r="W15" s="128">
        <v>1</v>
      </c>
      <c r="X15" s="14">
        <v>4.3</v>
      </c>
      <c r="Y15" s="13">
        <v>5</v>
      </c>
      <c r="Z15" s="22">
        <v>3.8</v>
      </c>
      <c r="AA15" s="22">
        <v>3</v>
      </c>
      <c r="AB15" s="24">
        <v>2.5</v>
      </c>
      <c r="AC15" s="24">
        <v>3</v>
      </c>
      <c r="AD15" s="79">
        <v>3.5</v>
      </c>
      <c r="AE15" s="79">
        <v>2.5</v>
      </c>
      <c r="AF15" s="75">
        <v>3</v>
      </c>
      <c r="AG15" s="75">
        <v>5</v>
      </c>
      <c r="AH15" s="153">
        <f t="shared" si="0"/>
        <v>91</v>
      </c>
      <c r="AI15" s="153">
        <f>AVERAGE(D15:AH15)</f>
        <v>5.870967741935484</v>
      </c>
    </row>
    <row r="16" spans="1:35" ht="16.5" x14ac:dyDescent="0.3">
      <c r="A16" s="1">
        <v>8</v>
      </c>
      <c r="B16" s="64" t="s">
        <v>13</v>
      </c>
      <c r="C16" s="68">
        <v>41353</v>
      </c>
      <c r="D16" s="52">
        <v>1.5</v>
      </c>
      <c r="E16" s="52">
        <v>2</v>
      </c>
      <c r="F16" s="38">
        <v>4</v>
      </c>
      <c r="G16" s="39">
        <v>4.3</v>
      </c>
      <c r="H16" s="99">
        <v>3.8</v>
      </c>
      <c r="I16" s="99">
        <v>3</v>
      </c>
      <c r="J16" s="86">
        <v>2.5</v>
      </c>
      <c r="K16" s="86">
        <v>2</v>
      </c>
      <c r="L16" s="38">
        <v>2</v>
      </c>
      <c r="M16" s="38">
        <v>1</v>
      </c>
      <c r="N16" s="114">
        <v>4.3</v>
      </c>
      <c r="O16" s="113">
        <v>4.5</v>
      </c>
      <c r="P16" s="44">
        <v>1</v>
      </c>
      <c r="Q16" s="44">
        <v>2</v>
      </c>
      <c r="R16" s="31">
        <v>1.3</v>
      </c>
      <c r="S16" s="31">
        <v>3.8</v>
      </c>
      <c r="T16" s="38">
        <v>4</v>
      </c>
      <c r="U16" s="38">
        <v>1.3</v>
      </c>
      <c r="V16" s="128">
        <v>5</v>
      </c>
      <c r="W16" s="127">
        <v>4.3</v>
      </c>
      <c r="X16" s="13">
        <v>3.8</v>
      </c>
      <c r="Y16" s="13">
        <v>3</v>
      </c>
      <c r="Z16" s="22">
        <v>1.5</v>
      </c>
      <c r="AA16" s="22">
        <v>2</v>
      </c>
      <c r="AB16" s="24">
        <v>2</v>
      </c>
      <c r="AC16" s="24">
        <v>2</v>
      </c>
      <c r="AD16" s="79">
        <v>4.5</v>
      </c>
      <c r="AE16" s="79">
        <v>4</v>
      </c>
      <c r="AF16" s="75">
        <v>5</v>
      </c>
      <c r="AG16" s="75">
        <v>5</v>
      </c>
      <c r="AH16" s="153">
        <f t="shared" si="0"/>
        <v>90.399999999999991</v>
      </c>
      <c r="AI16" s="153">
        <f>AVERAGE(D16:AH16)</f>
        <v>5.8322580645161288</v>
      </c>
    </row>
    <row r="17" spans="1:35" ht="16.5" x14ac:dyDescent="0.3">
      <c r="A17" s="1">
        <v>9</v>
      </c>
      <c r="B17" s="64" t="s">
        <v>14</v>
      </c>
      <c r="C17" s="68">
        <v>41353</v>
      </c>
      <c r="D17" s="52">
        <v>3</v>
      </c>
      <c r="E17" s="52">
        <v>5</v>
      </c>
      <c r="F17" s="38">
        <v>4</v>
      </c>
      <c r="G17" s="38">
        <v>3</v>
      </c>
      <c r="H17" s="99">
        <v>3.5</v>
      </c>
      <c r="I17" s="99">
        <v>2.5</v>
      </c>
      <c r="J17" s="86">
        <v>3</v>
      </c>
      <c r="K17" s="86">
        <v>5</v>
      </c>
      <c r="L17" s="38">
        <v>5</v>
      </c>
      <c r="M17" s="38">
        <v>1.3</v>
      </c>
      <c r="N17" s="113">
        <v>1</v>
      </c>
      <c r="O17" s="113">
        <v>2</v>
      </c>
      <c r="P17" s="44">
        <v>1.5</v>
      </c>
      <c r="Q17" s="44">
        <v>5</v>
      </c>
      <c r="R17" s="31">
        <v>1.3</v>
      </c>
      <c r="S17" s="31">
        <v>2</v>
      </c>
      <c r="T17" s="38">
        <v>2</v>
      </c>
      <c r="U17" s="38">
        <v>3.2</v>
      </c>
      <c r="V17" s="128">
        <v>5</v>
      </c>
      <c r="W17" s="128">
        <v>1</v>
      </c>
      <c r="X17" s="14">
        <v>4.3</v>
      </c>
      <c r="Y17" s="13">
        <v>2</v>
      </c>
      <c r="Z17" s="22">
        <v>5</v>
      </c>
      <c r="AA17" s="22">
        <v>5</v>
      </c>
      <c r="AB17" s="24">
        <v>4.5</v>
      </c>
      <c r="AC17" s="24">
        <v>3</v>
      </c>
      <c r="AD17" s="79">
        <v>2.5</v>
      </c>
      <c r="AE17" s="79">
        <v>4</v>
      </c>
      <c r="AF17" s="75">
        <v>5</v>
      </c>
      <c r="AG17" s="75">
        <v>3.2</v>
      </c>
      <c r="AH17" s="153">
        <f t="shared" si="0"/>
        <v>97.8</v>
      </c>
      <c r="AI17" s="153">
        <f>AVERAGE(D17:AG17)</f>
        <v>3.26</v>
      </c>
    </row>
    <row r="18" spans="1:35" ht="16.5" x14ac:dyDescent="0.3">
      <c r="A18" s="1">
        <v>10</v>
      </c>
      <c r="B18" s="64" t="s">
        <v>15</v>
      </c>
      <c r="C18" s="68">
        <v>41353</v>
      </c>
      <c r="D18" s="52">
        <v>5</v>
      </c>
      <c r="E18" s="52">
        <v>4.5</v>
      </c>
      <c r="F18" s="38">
        <v>1.5</v>
      </c>
      <c r="G18" s="38">
        <v>2</v>
      </c>
      <c r="H18" s="99">
        <v>4.5</v>
      </c>
      <c r="I18" s="99">
        <v>4</v>
      </c>
      <c r="J18" s="86">
        <v>5</v>
      </c>
      <c r="K18" s="86">
        <v>5</v>
      </c>
      <c r="L18" s="38">
        <v>3.8</v>
      </c>
      <c r="M18" s="38">
        <v>3</v>
      </c>
      <c r="N18" s="113">
        <v>1</v>
      </c>
      <c r="O18" s="113">
        <v>4.5</v>
      </c>
      <c r="P18" s="44">
        <v>1</v>
      </c>
      <c r="Q18" s="44">
        <v>5</v>
      </c>
      <c r="R18" s="30">
        <v>4.3</v>
      </c>
      <c r="S18" s="31">
        <v>3</v>
      </c>
      <c r="T18" s="38">
        <v>3.5</v>
      </c>
      <c r="U18" s="38">
        <v>2.5</v>
      </c>
      <c r="V18" s="128">
        <v>2</v>
      </c>
      <c r="W18" s="128">
        <v>1</v>
      </c>
      <c r="X18" s="14">
        <v>4.3</v>
      </c>
      <c r="Y18" s="13">
        <v>1.5</v>
      </c>
      <c r="Z18" s="22">
        <v>2.5</v>
      </c>
      <c r="AA18" s="22">
        <v>2</v>
      </c>
      <c r="AB18" s="24">
        <v>3.8</v>
      </c>
      <c r="AC18" s="24">
        <v>1</v>
      </c>
      <c r="AD18" s="80">
        <v>4.3</v>
      </c>
      <c r="AE18" s="79">
        <v>4</v>
      </c>
      <c r="AF18" s="75">
        <v>4.5</v>
      </c>
      <c r="AG18" s="75">
        <v>4</v>
      </c>
      <c r="AH18" s="153">
        <f t="shared" si="0"/>
        <v>97.999999999999986</v>
      </c>
      <c r="AI18" s="153">
        <f>AVERAGE(D18:AH18)</f>
        <v>6.3225806451612891</v>
      </c>
    </row>
    <row r="19" spans="1:35" ht="16.5" x14ac:dyDescent="0.3">
      <c r="A19" s="1">
        <v>11</v>
      </c>
      <c r="B19" s="64" t="s">
        <v>16</v>
      </c>
      <c r="C19" s="68">
        <v>41353</v>
      </c>
      <c r="D19" s="52">
        <v>3.8</v>
      </c>
      <c r="E19" s="112">
        <v>2</v>
      </c>
      <c r="F19" s="38">
        <v>3.8</v>
      </c>
      <c r="G19" s="38">
        <v>3</v>
      </c>
      <c r="H19" s="99">
        <v>2.5</v>
      </c>
      <c r="I19" s="99">
        <v>4</v>
      </c>
      <c r="J19" s="86">
        <v>5</v>
      </c>
      <c r="K19" s="86">
        <v>3.2</v>
      </c>
      <c r="L19" s="39">
        <v>4.3</v>
      </c>
      <c r="M19" s="38">
        <v>3.8</v>
      </c>
      <c r="N19" s="113">
        <v>2</v>
      </c>
      <c r="O19" s="113">
        <v>1</v>
      </c>
      <c r="P19" s="44">
        <v>2</v>
      </c>
      <c r="Q19" s="44">
        <v>3.2</v>
      </c>
      <c r="R19" s="31">
        <v>4</v>
      </c>
      <c r="S19" s="31">
        <v>2</v>
      </c>
      <c r="T19" s="38">
        <v>1.5</v>
      </c>
      <c r="U19" s="38">
        <v>2</v>
      </c>
      <c r="V19" s="128">
        <v>5</v>
      </c>
      <c r="W19" s="128">
        <v>2.5</v>
      </c>
      <c r="X19" s="13">
        <v>4.5</v>
      </c>
      <c r="Y19" s="13">
        <v>2</v>
      </c>
      <c r="Z19" s="22">
        <v>4.5</v>
      </c>
      <c r="AA19" s="22">
        <v>5</v>
      </c>
      <c r="AB19" s="24">
        <v>3.2</v>
      </c>
      <c r="AC19" s="24">
        <v>3.5</v>
      </c>
      <c r="AD19" s="79">
        <v>2.5</v>
      </c>
      <c r="AE19" s="79">
        <v>3</v>
      </c>
      <c r="AF19" s="75">
        <v>5</v>
      </c>
      <c r="AG19" s="75">
        <v>1</v>
      </c>
      <c r="AH19" s="153">
        <f t="shared" si="0"/>
        <v>94.8</v>
      </c>
      <c r="AI19" s="154">
        <f>AVERAGE(D19:AH19)</f>
        <v>6.1161290322580646</v>
      </c>
    </row>
    <row r="20" spans="1:35" ht="16.5" x14ac:dyDescent="0.3">
      <c r="A20" s="1">
        <v>12</v>
      </c>
      <c r="B20" s="64" t="s">
        <v>17</v>
      </c>
      <c r="C20" s="68">
        <v>41353</v>
      </c>
      <c r="D20" s="52">
        <v>5</v>
      </c>
      <c r="E20" s="53">
        <v>4.3</v>
      </c>
      <c r="F20" s="38">
        <v>2.5</v>
      </c>
      <c r="G20" s="38">
        <v>2</v>
      </c>
      <c r="H20" s="99">
        <v>1.5</v>
      </c>
      <c r="I20" s="99">
        <v>5</v>
      </c>
      <c r="J20" s="86">
        <v>1.3</v>
      </c>
      <c r="K20" s="86">
        <v>4</v>
      </c>
      <c r="L20" s="38">
        <v>5</v>
      </c>
      <c r="M20" s="38">
        <v>5</v>
      </c>
      <c r="N20" s="113">
        <v>2</v>
      </c>
      <c r="O20" s="113">
        <v>1.3</v>
      </c>
      <c r="P20" s="44">
        <v>1.3</v>
      </c>
      <c r="Q20" s="44">
        <v>5</v>
      </c>
      <c r="R20" s="31">
        <v>4.5</v>
      </c>
      <c r="S20" s="31">
        <v>2.5</v>
      </c>
      <c r="T20" s="38">
        <v>2</v>
      </c>
      <c r="U20" s="38">
        <v>1.5</v>
      </c>
      <c r="V20" s="128">
        <v>2</v>
      </c>
      <c r="W20" s="128">
        <v>4</v>
      </c>
      <c r="X20" s="14">
        <v>4.3</v>
      </c>
      <c r="Y20" s="13">
        <v>3.8</v>
      </c>
      <c r="Z20" s="22">
        <v>3</v>
      </c>
      <c r="AA20" s="22">
        <v>2.5</v>
      </c>
      <c r="AB20" s="24">
        <v>2</v>
      </c>
      <c r="AC20" s="24">
        <v>2</v>
      </c>
      <c r="AD20" s="79">
        <v>1</v>
      </c>
      <c r="AE20" s="80">
        <v>4.3</v>
      </c>
      <c r="AF20" s="75">
        <v>4.5</v>
      </c>
      <c r="AG20" s="75">
        <v>1</v>
      </c>
      <c r="AH20" s="153">
        <f t="shared" si="0"/>
        <v>90.1</v>
      </c>
      <c r="AI20" s="153">
        <f>AVERAGE(D20:AH20)</f>
        <v>5.8129032258064512</v>
      </c>
    </row>
    <row r="21" spans="1:35" ht="16.5" x14ac:dyDescent="0.3">
      <c r="A21" s="1">
        <v>13</v>
      </c>
      <c r="B21" s="64" t="s">
        <v>33</v>
      </c>
      <c r="C21" s="68">
        <v>41353</v>
      </c>
      <c r="D21" s="52">
        <v>3.2</v>
      </c>
      <c r="E21" s="52">
        <v>5</v>
      </c>
      <c r="F21" s="38">
        <v>3</v>
      </c>
      <c r="G21" s="38">
        <v>2.5</v>
      </c>
      <c r="H21" s="99">
        <v>3.8</v>
      </c>
      <c r="I21" s="99">
        <v>2</v>
      </c>
      <c r="J21" s="87">
        <v>4.3</v>
      </c>
      <c r="K21" s="86">
        <v>3</v>
      </c>
      <c r="L21" s="38">
        <v>2.5</v>
      </c>
      <c r="M21" s="38">
        <v>3</v>
      </c>
      <c r="N21" s="113">
        <v>2</v>
      </c>
      <c r="O21" s="113">
        <v>1</v>
      </c>
      <c r="P21" s="44">
        <v>4.5</v>
      </c>
      <c r="Q21" s="81">
        <v>2</v>
      </c>
      <c r="R21" s="31">
        <v>4.5</v>
      </c>
      <c r="S21" s="30">
        <v>4.3</v>
      </c>
      <c r="T21" s="38">
        <v>3.8</v>
      </c>
      <c r="U21" s="38">
        <v>3</v>
      </c>
      <c r="V21" s="128">
        <v>5</v>
      </c>
      <c r="W21" s="128">
        <v>4</v>
      </c>
      <c r="X21" s="13">
        <v>3</v>
      </c>
      <c r="Y21" s="13">
        <v>3.5</v>
      </c>
      <c r="Z21" s="22">
        <v>2.5</v>
      </c>
      <c r="AA21" s="22">
        <v>3</v>
      </c>
      <c r="AB21" s="24">
        <v>5</v>
      </c>
      <c r="AC21" s="24">
        <v>5</v>
      </c>
      <c r="AD21" s="79">
        <v>1.3</v>
      </c>
      <c r="AE21" s="79">
        <v>1</v>
      </c>
      <c r="AF21" s="75">
        <v>2</v>
      </c>
      <c r="AG21" s="75">
        <v>1.5</v>
      </c>
      <c r="AH21" s="153">
        <f t="shared" si="0"/>
        <v>94.199999999999989</v>
      </c>
      <c r="AI21" s="154">
        <f>AVERAGE(D21:AG21)</f>
        <v>3.1399999999999997</v>
      </c>
    </row>
    <row r="22" spans="1:35" ht="16.5" x14ac:dyDescent="0.3">
      <c r="A22" s="1">
        <v>14</v>
      </c>
      <c r="B22" s="64" t="s">
        <v>18</v>
      </c>
      <c r="C22" s="68">
        <v>41353</v>
      </c>
      <c r="D22" s="52">
        <v>3</v>
      </c>
      <c r="E22" s="52">
        <v>2.5</v>
      </c>
      <c r="F22" s="38">
        <v>2</v>
      </c>
      <c r="G22" s="38">
        <v>1.5</v>
      </c>
      <c r="H22" s="99">
        <v>2</v>
      </c>
      <c r="I22" s="99">
        <v>4.5</v>
      </c>
      <c r="J22" s="86">
        <v>4</v>
      </c>
      <c r="K22" s="86">
        <v>5</v>
      </c>
      <c r="L22" s="38">
        <v>5</v>
      </c>
      <c r="M22" s="38">
        <v>2</v>
      </c>
      <c r="N22" s="113">
        <v>5</v>
      </c>
      <c r="O22" s="113">
        <v>1.3</v>
      </c>
      <c r="P22" s="44">
        <v>3.8</v>
      </c>
      <c r="Q22" s="44">
        <v>3.2</v>
      </c>
      <c r="R22" s="31">
        <v>1.3</v>
      </c>
      <c r="S22" s="31">
        <v>1.5</v>
      </c>
      <c r="T22" s="38">
        <v>2</v>
      </c>
      <c r="U22" s="38">
        <v>5</v>
      </c>
      <c r="V22" s="128">
        <v>4.5</v>
      </c>
      <c r="W22" s="128">
        <v>1.5</v>
      </c>
      <c r="X22" s="13">
        <v>2</v>
      </c>
      <c r="Y22" s="13">
        <v>4.5</v>
      </c>
      <c r="Z22" s="22">
        <v>4</v>
      </c>
      <c r="AA22" s="22">
        <v>5</v>
      </c>
      <c r="AB22" s="24">
        <v>5</v>
      </c>
      <c r="AC22" s="24">
        <v>3.8</v>
      </c>
      <c r="AD22" s="79">
        <v>3</v>
      </c>
      <c r="AE22" s="79">
        <v>1</v>
      </c>
      <c r="AF22" s="75">
        <v>4.5</v>
      </c>
      <c r="AG22" s="75">
        <v>1</v>
      </c>
      <c r="AH22" s="153">
        <f t="shared" si="0"/>
        <v>94.399999999999991</v>
      </c>
      <c r="AI22" s="153">
        <f>AVERAGE(D22:AH22)</f>
        <v>6.0903225806451609</v>
      </c>
    </row>
    <row r="23" spans="1:35" ht="16.5" x14ac:dyDescent="0.3">
      <c r="A23" s="1">
        <v>15</v>
      </c>
      <c r="B23" s="64" t="s">
        <v>34</v>
      </c>
      <c r="C23" s="68">
        <v>41353</v>
      </c>
      <c r="D23" s="52">
        <v>1.3</v>
      </c>
      <c r="E23" s="52">
        <v>1</v>
      </c>
      <c r="F23" s="38">
        <v>5</v>
      </c>
      <c r="G23" s="38">
        <v>1</v>
      </c>
      <c r="H23" s="100">
        <v>4.3</v>
      </c>
      <c r="I23" s="99">
        <v>3.8</v>
      </c>
      <c r="J23" s="86">
        <v>3</v>
      </c>
      <c r="K23" s="86">
        <v>2.5</v>
      </c>
      <c r="L23" s="38">
        <v>3</v>
      </c>
      <c r="M23" s="38">
        <v>2</v>
      </c>
      <c r="N23" s="113">
        <v>5</v>
      </c>
      <c r="O23" s="113">
        <v>1.3</v>
      </c>
      <c r="P23" s="45">
        <v>4.3</v>
      </c>
      <c r="Q23" s="44">
        <v>2</v>
      </c>
      <c r="R23" s="31">
        <v>1.5</v>
      </c>
      <c r="S23" s="31">
        <v>1</v>
      </c>
      <c r="T23" s="39">
        <v>4.3</v>
      </c>
      <c r="U23" s="38">
        <v>3.8</v>
      </c>
      <c r="V23" s="129">
        <v>2</v>
      </c>
      <c r="W23" s="128">
        <v>3.8</v>
      </c>
      <c r="X23" s="13">
        <v>3</v>
      </c>
      <c r="Y23" s="13">
        <v>2.5</v>
      </c>
      <c r="Z23" s="22">
        <v>4</v>
      </c>
      <c r="AA23" s="22">
        <v>5</v>
      </c>
      <c r="AB23" s="24">
        <v>3.2</v>
      </c>
      <c r="AC23" s="25">
        <v>4.3</v>
      </c>
      <c r="AD23" s="79">
        <v>3.8</v>
      </c>
      <c r="AE23" s="79">
        <v>2</v>
      </c>
      <c r="AF23" s="75">
        <v>1</v>
      </c>
      <c r="AG23" s="75">
        <v>2</v>
      </c>
      <c r="AH23" s="153">
        <f t="shared" si="0"/>
        <v>86.699999999999989</v>
      </c>
      <c r="AI23" s="153">
        <f>AVERAGE(D23:AH23)</f>
        <v>5.5935483870967735</v>
      </c>
    </row>
    <row r="24" spans="1:35" ht="16.5" x14ac:dyDescent="0.3">
      <c r="A24" s="1">
        <v>16</v>
      </c>
      <c r="B24" s="64" t="s">
        <v>19</v>
      </c>
      <c r="C24" s="68">
        <v>41353</v>
      </c>
      <c r="D24" s="52">
        <v>1.5</v>
      </c>
      <c r="E24" s="52">
        <v>2</v>
      </c>
      <c r="F24" s="38">
        <v>4.5</v>
      </c>
      <c r="G24" s="38">
        <v>2</v>
      </c>
      <c r="H24" s="99">
        <v>1.5</v>
      </c>
      <c r="I24" s="99">
        <v>2</v>
      </c>
      <c r="J24" s="86">
        <v>5</v>
      </c>
      <c r="K24" s="86">
        <v>3.2</v>
      </c>
      <c r="L24" s="38">
        <v>1.3</v>
      </c>
      <c r="M24" s="38">
        <v>5</v>
      </c>
      <c r="N24" s="113">
        <v>2</v>
      </c>
      <c r="O24" s="114">
        <v>4.3</v>
      </c>
      <c r="P24" s="44">
        <v>1</v>
      </c>
      <c r="Q24" s="44">
        <v>4</v>
      </c>
      <c r="R24" s="31">
        <v>1.5</v>
      </c>
      <c r="S24" s="31">
        <v>3.2</v>
      </c>
      <c r="T24" s="38">
        <v>1.3</v>
      </c>
      <c r="U24" s="38">
        <v>5</v>
      </c>
      <c r="V24" s="127">
        <v>4.3</v>
      </c>
      <c r="W24" s="128">
        <v>2.5</v>
      </c>
      <c r="X24" s="13">
        <v>2</v>
      </c>
      <c r="Y24" s="13">
        <v>1.5</v>
      </c>
      <c r="Z24" s="22">
        <v>5</v>
      </c>
      <c r="AA24" s="22">
        <v>1.3</v>
      </c>
      <c r="AB24" s="24">
        <v>4</v>
      </c>
      <c r="AC24" s="24">
        <v>5</v>
      </c>
      <c r="AD24" s="79">
        <v>5</v>
      </c>
      <c r="AE24" s="79">
        <v>2</v>
      </c>
      <c r="AF24" s="75">
        <v>1.3</v>
      </c>
      <c r="AG24" s="75">
        <v>1.3</v>
      </c>
      <c r="AH24" s="153">
        <f t="shared" si="0"/>
        <v>85.499999999999986</v>
      </c>
      <c r="AI24" s="153">
        <f>AVERAGE(D24:AG24)</f>
        <v>2.8499999999999996</v>
      </c>
    </row>
    <row r="25" spans="1:35" ht="16.5" x14ac:dyDescent="0.3">
      <c r="A25" s="1">
        <v>17</v>
      </c>
      <c r="B25" s="64" t="s">
        <v>20</v>
      </c>
      <c r="C25" s="68">
        <v>41353</v>
      </c>
      <c r="D25" s="52">
        <v>4</v>
      </c>
      <c r="E25" s="52">
        <v>1.5</v>
      </c>
      <c r="F25" s="38">
        <v>3.2</v>
      </c>
      <c r="G25" s="38">
        <v>1.3</v>
      </c>
      <c r="H25" s="99">
        <v>5</v>
      </c>
      <c r="I25" s="100">
        <v>4.3</v>
      </c>
      <c r="J25" s="86">
        <v>2.5</v>
      </c>
      <c r="K25" s="86">
        <v>2</v>
      </c>
      <c r="L25" s="38">
        <v>1.5</v>
      </c>
      <c r="M25" s="38">
        <v>5</v>
      </c>
      <c r="N25" s="113">
        <v>5</v>
      </c>
      <c r="O25" s="113">
        <v>1.5</v>
      </c>
      <c r="P25" s="44">
        <v>2</v>
      </c>
      <c r="Q25" s="44">
        <v>4.5</v>
      </c>
      <c r="R25" s="31">
        <v>1</v>
      </c>
      <c r="S25" s="31">
        <v>5</v>
      </c>
      <c r="T25" s="38">
        <v>4.5</v>
      </c>
      <c r="U25" s="38">
        <v>3.2</v>
      </c>
      <c r="V25" s="128">
        <v>5</v>
      </c>
      <c r="W25" s="128">
        <v>3</v>
      </c>
      <c r="X25" s="13">
        <v>2.5</v>
      </c>
      <c r="Y25" s="13">
        <v>3.8</v>
      </c>
      <c r="Z25" s="22">
        <v>2</v>
      </c>
      <c r="AA25" s="23">
        <v>4.3</v>
      </c>
      <c r="AB25" s="24">
        <v>3</v>
      </c>
      <c r="AC25" s="24">
        <v>2.5</v>
      </c>
      <c r="AD25" s="79">
        <v>3</v>
      </c>
      <c r="AE25" s="79">
        <v>2</v>
      </c>
      <c r="AF25" s="75">
        <v>1</v>
      </c>
      <c r="AG25" s="75">
        <v>4.5</v>
      </c>
      <c r="AH25" s="153">
        <f t="shared" si="0"/>
        <v>93.6</v>
      </c>
      <c r="AI25" s="153">
        <f>AVERAGE(D25:AH25)</f>
        <v>6.0387096774193543</v>
      </c>
    </row>
    <row r="26" spans="1:35" ht="16.5" x14ac:dyDescent="0.3">
      <c r="A26" s="1">
        <v>18</v>
      </c>
      <c r="B26" s="64" t="s">
        <v>21</v>
      </c>
      <c r="C26" s="68">
        <v>41353</v>
      </c>
      <c r="D26" s="52">
        <v>4.5</v>
      </c>
      <c r="E26" s="52">
        <v>1</v>
      </c>
      <c r="F26" s="38">
        <v>5</v>
      </c>
      <c r="G26" s="38">
        <v>4.5</v>
      </c>
      <c r="H26" s="99">
        <v>3.2</v>
      </c>
      <c r="I26" s="99">
        <v>5</v>
      </c>
      <c r="J26" s="86">
        <v>3</v>
      </c>
      <c r="K26" s="86">
        <v>2.5</v>
      </c>
      <c r="L26" s="38">
        <v>3.8</v>
      </c>
      <c r="M26" s="38">
        <v>2</v>
      </c>
      <c r="N26" s="113">
        <v>5</v>
      </c>
      <c r="O26" s="114">
        <v>4.3</v>
      </c>
      <c r="P26" s="44">
        <v>2</v>
      </c>
      <c r="Q26" s="44">
        <v>1.3</v>
      </c>
      <c r="R26" s="31">
        <v>1</v>
      </c>
      <c r="S26" s="30">
        <v>4.3</v>
      </c>
      <c r="T26" s="38">
        <v>3.8</v>
      </c>
      <c r="U26" s="38">
        <v>3</v>
      </c>
      <c r="V26" s="128">
        <v>2.5</v>
      </c>
      <c r="W26" s="128">
        <v>2</v>
      </c>
      <c r="X26" s="13">
        <v>1.5</v>
      </c>
      <c r="Y26" s="13">
        <v>2</v>
      </c>
      <c r="Z26" s="22">
        <v>4.5</v>
      </c>
      <c r="AA26" s="22">
        <v>4</v>
      </c>
      <c r="AB26" s="24">
        <v>5</v>
      </c>
      <c r="AC26" s="24">
        <v>5</v>
      </c>
      <c r="AD26" s="79">
        <v>2</v>
      </c>
      <c r="AE26" s="79">
        <v>5</v>
      </c>
      <c r="AF26" s="75">
        <v>1.3</v>
      </c>
      <c r="AG26" s="75">
        <v>3.8</v>
      </c>
      <c r="AH26" s="153">
        <f t="shared" si="0"/>
        <v>97.799999999999983</v>
      </c>
      <c r="AI26" s="153">
        <f>AVERAGE(D26:AH26)</f>
        <v>6.3096774193548377</v>
      </c>
    </row>
    <row r="27" spans="1:35" ht="16.5" x14ac:dyDescent="0.3">
      <c r="A27" s="1">
        <v>19</v>
      </c>
      <c r="B27" s="64" t="s">
        <v>22</v>
      </c>
      <c r="C27" s="68">
        <v>41353</v>
      </c>
      <c r="D27" s="52">
        <v>1.3</v>
      </c>
      <c r="E27" s="52">
        <v>1</v>
      </c>
      <c r="F27" s="39">
        <v>4.3</v>
      </c>
      <c r="G27" s="38">
        <v>3.8</v>
      </c>
      <c r="H27" s="99">
        <v>5</v>
      </c>
      <c r="I27" s="99">
        <v>3.5</v>
      </c>
      <c r="J27" s="86">
        <v>4</v>
      </c>
      <c r="K27" s="86">
        <v>1</v>
      </c>
      <c r="L27" s="39">
        <v>4.3</v>
      </c>
      <c r="M27" s="38">
        <v>5</v>
      </c>
      <c r="N27" s="113">
        <v>3.2</v>
      </c>
      <c r="O27" s="113">
        <v>5</v>
      </c>
      <c r="P27" s="44">
        <v>3</v>
      </c>
      <c r="Q27" s="44">
        <v>3.2</v>
      </c>
      <c r="R27" s="31">
        <v>1.3</v>
      </c>
      <c r="S27" s="31">
        <v>1</v>
      </c>
      <c r="T27" s="39">
        <v>4.3</v>
      </c>
      <c r="U27" s="38">
        <v>1.3</v>
      </c>
      <c r="V27" s="128">
        <v>1</v>
      </c>
      <c r="W27" s="128">
        <v>5</v>
      </c>
      <c r="X27" s="13">
        <v>1</v>
      </c>
      <c r="Y27" s="14">
        <v>4.3</v>
      </c>
      <c r="Z27" s="22">
        <v>3.8</v>
      </c>
      <c r="AA27" s="22">
        <v>3</v>
      </c>
      <c r="AB27" s="24">
        <v>2.5</v>
      </c>
      <c r="AC27" s="24">
        <v>3</v>
      </c>
      <c r="AD27" s="79">
        <v>2</v>
      </c>
      <c r="AE27" s="79">
        <v>5</v>
      </c>
      <c r="AF27" s="75">
        <v>1.3</v>
      </c>
      <c r="AG27" s="76">
        <v>4.3</v>
      </c>
      <c r="AH27" s="153">
        <f t="shared" si="0"/>
        <v>91.699999999999989</v>
      </c>
      <c r="AI27" s="153">
        <f>AVERAGE(D27:AG27)</f>
        <v>3.0566666666666662</v>
      </c>
    </row>
    <row r="28" spans="1:35" ht="16.5" x14ac:dyDescent="0.3">
      <c r="A28" s="1">
        <v>20</v>
      </c>
      <c r="B28" s="64" t="s">
        <v>23</v>
      </c>
      <c r="C28" s="68">
        <v>41353</v>
      </c>
      <c r="D28" s="52">
        <v>3.2</v>
      </c>
      <c r="E28" s="52">
        <v>1.3</v>
      </c>
      <c r="F28" s="38">
        <v>1</v>
      </c>
      <c r="G28" s="39">
        <v>4.3</v>
      </c>
      <c r="H28" s="99">
        <v>1</v>
      </c>
      <c r="I28" s="99">
        <v>3</v>
      </c>
      <c r="J28" s="86">
        <v>1</v>
      </c>
      <c r="K28" s="86">
        <v>4.5</v>
      </c>
      <c r="L28" s="38">
        <v>4</v>
      </c>
      <c r="M28" s="38">
        <v>5</v>
      </c>
      <c r="N28" s="113">
        <v>5</v>
      </c>
      <c r="O28" s="113">
        <v>3.5</v>
      </c>
      <c r="P28" s="44">
        <v>1.5</v>
      </c>
      <c r="Q28" s="44">
        <v>1</v>
      </c>
      <c r="R28" s="30">
        <v>4.3</v>
      </c>
      <c r="S28" s="31">
        <v>3.2</v>
      </c>
      <c r="T28" s="38">
        <v>5</v>
      </c>
      <c r="U28" s="38">
        <v>1.5</v>
      </c>
      <c r="V28" s="128">
        <v>2</v>
      </c>
      <c r="W28" s="128">
        <v>4.5</v>
      </c>
      <c r="X28" s="13">
        <v>2</v>
      </c>
      <c r="Y28" s="13">
        <v>1.5</v>
      </c>
      <c r="Z28" s="22">
        <v>2</v>
      </c>
      <c r="AA28" s="22">
        <v>5</v>
      </c>
      <c r="AB28" s="24">
        <v>3.2</v>
      </c>
      <c r="AC28" s="24">
        <v>1.3</v>
      </c>
      <c r="AD28" s="79">
        <v>5</v>
      </c>
      <c r="AE28" s="79">
        <v>2</v>
      </c>
      <c r="AF28" s="76">
        <v>4.3</v>
      </c>
      <c r="AG28" s="75">
        <v>1</v>
      </c>
      <c r="AH28" s="155">
        <f t="shared" si="0"/>
        <v>87.1</v>
      </c>
      <c r="AI28" s="153">
        <f>AVERAGE(D28:AH28)</f>
        <v>5.6193548387096772</v>
      </c>
    </row>
    <row r="29" spans="1:35" ht="16.5" x14ac:dyDescent="0.3">
      <c r="A29" s="1">
        <v>21</v>
      </c>
      <c r="B29" s="64" t="s">
        <v>24</v>
      </c>
      <c r="C29" s="68">
        <v>41353</v>
      </c>
      <c r="D29" s="52">
        <v>5</v>
      </c>
      <c r="E29" s="52">
        <v>3.2</v>
      </c>
      <c r="F29" s="38">
        <v>1.3</v>
      </c>
      <c r="G29" s="38">
        <v>1</v>
      </c>
      <c r="H29" s="99">
        <v>3</v>
      </c>
      <c r="I29" s="99">
        <v>3.8</v>
      </c>
      <c r="J29" s="86">
        <v>2</v>
      </c>
      <c r="K29" s="86">
        <v>1</v>
      </c>
      <c r="L29" s="39">
        <v>4.3</v>
      </c>
      <c r="M29" s="38">
        <v>3.2</v>
      </c>
      <c r="N29" s="113">
        <v>3.8</v>
      </c>
      <c r="O29" s="113">
        <v>3</v>
      </c>
      <c r="P29" s="44">
        <v>1</v>
      </c>
      <c r="Q29" s="44">
        <v>3</v>
      </c>
      <c r="R29" s="31">
        <v>2.5</v>
      </c>
      <c r="S29" s="31">
        <v>2</v>
      </c>
      <c r="T29" s="39">
        <v>4.3</v>
      </c>
      <c r="U29" s="38">
        <v>4</v>
      </c>
      <c r="V29" s="128">
        <v>1.5</v>
      </c>
      <c r="W29" s="128">
        <v>3.2</v>
      </c>
      <c r="X29" s="13">
        <v>1.3</v>
      </c>
      <c r="Y29" s="13">
        <v>5</v>
      </c>
      <c r="Z29" s="23">
        <v>4.3</v>
      </c>
      <c r="AA29" s="22">
        <v>2.5</v>
      </c>
      <c r="AB29" s="24">
        <v>2</v>
      </c>
      <c r="AC29" s="24">
        <v>1.5</v>
      </c>
      <c r="AD29" s="79">
        <v>5</v>
      </c>
      <c r="AE29" s="79">
        <v>5</v>
      </c>
      <c r="AF29" s="75">
        <v>1.5</v>
      </c>
      <c r="AG29" s="75">
        <v>2</v>
      </c>
      <c r="AH29" s="153">
        <f t="shared" si="0"/>
        <v>86.2</v>
      </c>
      <c r="AI29" s="153">
        <f>AVERAGE(D29:AH29)</f>
        <v>5.5612903225806454</v>
      </c>
    </row>
    <row r="30" spans="1:35" ht="16.5" x14ac:dyDescent="0.3">
      <c r="A30" s="1">
        <v>22</v>
      </c>
      <c r="B30" s="64" t="s">
        <v>25</v>
      </c>
      <c r="C30" s="68">
        <v>41353</v>
      </c>
      <c r="D30" s="53">
        <v>4.3</v>
      </c>
      <c r="E30" s="52">
        <v>1.5</v>
      </c>
      <c r="F30" s="38">
        <v>2.5</v>
      </c>
      <c r="G30" s="38">
        <v>2</v>
      </c>
      <c r="H30" s="99">
        <v>3.8</v>
      </c>
      <c r="I30" s="99">
        <v>5</v>
      </c>
      <c r="J30" s="86">
        <v>5</v>
      </c>
      <c r="K30" s="86">
        <v>4.5</v>
      </c>
      <c r="L30" s="38">
        <v>1</v>
      </c>
      <c r="M30" s="38">
        <v>5</v>
      </c>
      <c r="N30" s="113">
        <v>1</v>
      </c>
      <c r="O30" s="114">
        <v>4.3</v>
      </c>
      <c r="P30" s="44">
        <v>3.8</v>
      </c>
      <c r="Q30" s="44">
        <v>4.5</v>
      </c>
      <c r="R30" s="31">
        <v>3</v>
      </c>
      <c r="S30" s="31">
        <v>5</v>
      </c>
      <c r="T30" s="38">
        <v>1.5</v>
      </c>
      <c r="U30" s="38">
        <v>4.5</v>
      </c>
      <c r="V30" s="128">
        <v>1</v>
      </c>
      <c r="W30" s="128">
        <v>5</v>
      </c>
      <c r="X30" s="13">
        <v>4.5</v>
      </c>
      <c r="Y30" s="13">
        <v>3.2</v>
      </c>
      <c r="Z30" s="22">
        <v>5</v>
      </c>
      <c r="AA30" s="22">
        <v>3</v>
      </c>
      <c r="AB30" s="24">
        <v>2.5</v>
      </c>
      <c r="AC30" s="24">
        <v>3.8</v>
      </c>
      <c r="AD30" s="79">
        <v>2</v>
      </c>
      <c r="AE30" s="79">
        <v>5</v>
      </c>
      <c r="AF30" s="76">
        <v>4.3</v>
      </c>
      <c r="AG30" s="75">
        <v>2</v>
      </c>
      <c r="AH30" s="153">
        <f t="shared" si="0"/>
        <v>103.49999999999999</v>
      </c>
      <c r="AI30" s="156">
        <f>COUNT(D30:AG30)</f>
        <v>30</v>
      </c>
    </row>
    <row r="31" spans="1:35" ht="16.5" x14ac:dyDescent="0.3">
      <c r="A31" s="1">
        <v>23</v>
      </c>
      <c r="B31" s="64" t="s">
        <v>26</v>
      </c>
      <c r="C31" s="68">
        <v>41353</v>
      </c>
      <c r="D31" s="52">
        <v>4.5</v>
      </c>
      <c r="E31" s="52">
        <v>2</v>
      </c>
      <c r="F31" s="38">
        <v>4.5</v>
      </c>
      <c r="G31" s="38">
        <v>5</v>
      </c>
      <c r="H31" s="99">
        <v>3.2</v>
      </c>
      <c r="I31" s="99">
        <v>5</v>
      </c>
      <c r="J31" s="86">
        <v>3.2</v>
      </c>
      <c r="K31" s="86">
        <v>1.3</v>
      </c>
      <c r="L31" s="38">
        <v>1</v>
      </c>
      <c r="M31" s="39">
        <v>4.3</v>
      </c>
      <c r="N31" s="114">
        <v>4.3</v>
      </c>
      <c r="O31" s="113">
        <v>3.8</v>
      </c>
      <c r="P31" s="44">
        <v>3</v>
      </c>
      <c r="Q31" s="44">
        <v>2.5</v>
      </c>
      <c r="R31" s="31">
        <v>5</v>
      </c>
      <c r="S31" s="31">
        <v>5</v>
      </c>
      <c r="T31" s="39">
        <v>4.3</v>
      </c>
      <c r="U31" s="38">
        <v>1.3</v>
      </c>
      <c r="V31" s="128">
        <v>1</v>
      </c>
      <c r="W31" s="127">
        <v>4.3</v>
      </c>
      <c r="X31" s="13">
        <v>3.8</v>
      </c>
      <c r="Y31" s="13">
        <v>5</v>
      </c>
      <c r="Z31" s="22">
        <v>3.5</v>
      </c>
      <c r="AA31" s="22">
        <v>4</v>
      </c>
      <c r="AB31" s="24">
        <v>1</v>
      </c>
      <c r="AC31" s="25">
        <v>4.3</v>
      </c>
      <c r="AD31" s="79">
        <v>5</v>
      </c>
      <c r="AE31" s="79">
        <v>3.2</v>
      </c>
      <c r="AF31" s="75">
        <v>5</v>
      </c>
      <c r="AG31" s="75">
        <v>3</v>
      </c>
      <c r="AH31" s="153">
        <f t="shared" si="0"/>
        <v>106.29999999999998</v>
      </c>
      <c r="AI31" s="153">
        <f>AVERAGE(D31:AH31)</f>
        <v>6.8580645161290308</v>
      </c>
    </row>
    <row r="32" spans="1:35" ht="16.5" x14ac:dyDescent="0.3">
      <c r="A32" s="1">
        <v>24</v>
      </c>
      <c r="B32" s="64" t="s">
        <v>27</v>
      </c>
      <c r="C32" s="68">
        <v>41353</v>
      </c>
      <c r="D32" s="53">
        <v>4.3</v>
      </c>
      <c r="E32" s="52">
        <v>3.8</v>
      </c>
      <c r="F32" s="38">
        <v>3</v>
      </c>
      <c r="G32" s="38">
        <v>2.5</v>
      </c>
      <c r="H32" s="99">
        <v>2</v>
      </c>
      <c r="I32" s="99">
        <v>4</v>
      </c>
      <c r="J32" s="86">
        <v>5</v>
      </c>
      <c r="K32" s="86">
        <v>3.2</v>
      </c>
      <c r="L32" s="38">
        <v>4.5</v>
      </c>
      <c r="M32" s="38">
        <v>1.5</v>
      </c>
      <c r="N32" s="113">
        <v>4.5</v>
      </c>
      <c r="O32" s="113">
        <v>4</v>
      </c>
      <c r="P32" s="44">
        <v>5</v>
      </c>
      <c r="Q32" s="45">
        <v>4.3</v>
      </c>
      <c r="R32" s="31">
        <v>5</v>
      </c>
      <c r="S32" s="31">
        <v>3.2</v>
      </c>
      <c r="T32" s="38">
        <v>5</v>
      </c>
      <c r="U32" s="38">
        <v>3.2</v>
      </c>
      <c r="V32" s="128">
        <v>1.3</v>
      </c>
      <c r="W32" s="128">
        <v>1</v>
      </c>
      <c r="X32" s="14">
        <v>4.3</v>
      </c>
      <c r="Y32" s="13">
        <v>1</v>
      </c>
      <c r="Z32" s="22">
        <v>3</v>
      </c>
      <c r="AA32" s="22">
        <v>1</v>
      </c>
      <c r="AB32" s="24">
        <v>4.5</v>
      </c>
      <c r="AC32" s="24">
        <v>4</v>
      </c>
      <c r="AD32" s="79">
        <v>5</v>
      </c>
      <c r="AE32" s="79">
        <v>5</v>
      </c>
      <c r="AF32" s="75">
        <v>3.5</v>
      </c>
      <c r="AG32" s="75">
        <v>1.5</v>
      </c>
      <c r="AH32" s="154">
        <f t="shared" si="0"/>
        <v>103.1</v>
      </c>
      <c r="AI32" s="154">
        <f>AVERAGE(D32:AH32)</f>
        <v>6.6516129032258062</v>
      </c>
    </row>
    <row r="33" spans="1:35" ht="16.5" x14ac:dyDescent="0.3">
      <c r="A33" s="1">
        <v>25</v>
      </c>
      <c r="B33" s="64" t="s">
        <v>28</v>
      </c>
      <c r="C33" s="68">
        <v>41353</v>
      </c>
      <c r="D33" s="52">
        <v>3</v>
      </c>
      <c r="E33" s="52">
        <v>3.5</v>
      </c>
      <c r="F33" s="38">
        <v>2.5</v>
      </c>
      <c r="G33" s="38">
        <v>3</v>
      </c>
      <c r="H33" s="99">
        <v>5</v>
      </c>
      <c r="I33" s="99">
        <v>1.3</v>
      </c>
      <c r="J33" s="86">
        <v>1</v>
      </c>
      <c r="K33" s="87">
        <v>4.3</v>
      </c>
      <c r="L33" s="38">
        <v>1.5</v>
      </c>
      <c r="M33" s="39">
        <v>4.3</v>
      </c>
      <c r="N33" s="113">
        <v>2.5</v>
      </c>
      <c r="O33" s="113">
        <v>2</v>
      </c>
      <c r="P33" s="44">
        <v>1.5</v>
      </c>
      <c r="Q33" s="44">
        <v>2</v>
      </c>
      <c r="R33" s="31">
        <v>4</v>
      </c>
      <c r="S33" s="31">
        <v>5</v>
      </c>
      <c r="T33" s="38">
        <v>3.5</v>
      </c>
      <c r="U33" s="38">
        <v>5</v>
      </c>
      <c r="V33" s="128">
        <v>3.2</v>
      </c>
      <c r="W33" s="128">
        <v>1.3</v>
      </c>
      <c r="X33" s="13">
        <v>1</v>
      </c>
      <c r="Y33" s="13">
        <v>3</v>
      </c>
      <c r="Z33" s="22">
        <v>3.8</v>
      </c>
      <c r="AA33" s="22">
        <v>2</v>
      </c>
      <c r="AB33" s="24">
        <v>1</v>
      </c>
      <c r="AC33" s="25">
        <v>4.3</v>
      </c>
      <c r="AD33" s="79">
        <v>3.2</v>
      </c>
      <c r="AE33" s="79">
        <v>3.8</v>
      </c>
      <c r="AF33" s="75">
        <v>3</v>
      </c>
      <c r="AG33" s="75">
        <v>1</v>
      </c>
      <c r="AH33" s="154">
        <f t="shared" si="0"/>
        <v>85.5</v>
      </c>
      <c r="AI33" s="154">
        <f>AVERAGE(D33:AG33)</f>
        <v>2.85</v>
      </c>
    </row>
    <row r="34" spans="1:35" ht="16.5" x14ac:dyDescent="0.3">
      <c r="A34" s="1">
        <v>26</v>
      </c>
      <c r="B34" s="64" t="s">
        <v>29</v>
      </c>
      <c r="C34" s="68">
        <v>41353</v>
      </c>
      <c r="D34" s="52">
        <v>2</v>
      </c>
      <c r="E34" s="52">
        <v>4.5</v>
      </c>
      <c r="F34" s="38">
        <v>4</v>
      </c>
      <c r="G34" s="38">
        <v>5</v>
      </c>
      <c r="H34" s="99">
        <v>5</v>
      </c>
      <c r="I34" s="99">
        <v>3.8</v>
      </c>
      <c r="J34" s="86">
        <v>3</v>
      </c>
      <c r="K34" s="86">
        <v>2.5</v>
      </c>
      <c r="L34" s="38">
        <v>3.8</v>
      </c>
      <c r="M34" s="38">
        <v>5</v>
      </c>
      <c r="N34" s="113">
        <v>3</v>
      </c>
      <c r="O34" s="113">
        <v>2.5</v>
      </c>
      <c r="P34" s="44">
        <v>3.8</v>
      </c>
      <c r="Q34" s="44">
        <v>3</v>
      </c>
      <c r="R34" s="31">
        <v>1.3</v>
      </c>
      <c r="S34" s="31">
        <v>1</v>
      </c>
      <c r="T34" s="38">
        <v>3</v>
      </c>
      <c r="U34" s="38">
        <v>5</v>
      </c>
      <c r="V34" s="128">
        <v>4.5</v>
      </c>
      <c r="W34" s="128">
        <v>3.2</v>
      </c>
      <c r="X34" s="13">
        <v>1.3</v>
      </c>
      <c r="Y34" s="13">
        <v>5</v>
      </c>
      <c r="Z34" s="22">
        <v>1.3</v>
      </c>
      <c r="AA34" s="22">
        <v>1</v>
      </c>
      <c r="AB34" s="25">
        <v>4.3</v>
      </c>
      <c r="AC34" s="24">
        <v>2</v>
      </c>
      <c r="AD34" s="79">
        <v>5</v>
      </c>
      <c r="AE34" s="136">
        <v>5</v>
      </c>
      <c r="AF34" s="75">
        <v>4</v>
      </c>
      <c r="AG34" s="75">
        <v>1.3</v>
      </c>
      <c r="AH34" s="154">
        <f t="shared" si="0"/>
        <v>99.09999999999998</v>
      </c>
      <c r="AI34" s="154">
        <f>AVERAGE(D34:AH34)</f>
        <v>6.3935483870967733</v>
      </c>
    </row>
    <row r="35" spans="1:35" ht="16.5" x14ac:dyDescent="0.3">
      <c r="A35" s="1">
        <v>27</v>
      </c>
      <c r="B35" s="70" t="s">
        <v>30</v>
      </c>
      <c r="C35" s="68">
        <v>41353</v>
      </c>
      <c r="D35" s="52">
        <v>2</v>
      </c>
      <c r="E35" s="52">
        <v>1.5</v>
      </c>
      <c r="F35" s="38">
        <v>1</v>
      </c>
      <c r="G35" s="39">
        <v>4.3</v>
      </c>
      <c r="H35" s="99">
        <v>3.8</v>
      </c>
      <c r="I35" s="142">
        <v>2</v>
      </c>
      <c r="J35" s="86">
        <v>3.8</v>
      </c>
      <c r="K35" s="86">
        <v>3</v>
      </c>
      <c r="L35" s="38">
        <v>2.5</v>
      </c>
      <c r="M35" s="38">
        <v>4</v>
      </c>
      <c r="N35" s="113">
        <v>5</v>
      </c>
      <c r="O35" s="113">
        <v>3.2</v>
      </c>
      <c r="P35" s="44">
        <v>3.8</v>
      </c>
      <c r="Q35" s="44">
        <v>2</v>
      </c>
      <c r="R35" s="31">
        <v>3</v>
      </c>
      <c r="S35" s="31">
        <v>3</v>
      </c>
      <c r="T35" s="38">
        <v>3.5</v>
      </c>
      <c r="U35" s="38">
        <v>4.5</v>
      </c>
      <c r="V35" s="128">
        <v>1</v>
      </c>
      <c r="W35" s="128">
        <v>3</v>
      </c>
      <c r="X35" s="13">
        <v>2.5</v>
      </c>
      <c r="Y35" s="13">
        <v>5</v>
      </c>
      <c r="Z35" s="22">
        <v>1.3</v>
      </c>
      <c r="AA35" s="22">
        <v>1</v>
      </c>
      <c r="AB35" s="25">
        <v>4.3</v>
      </c>
      <c r="AC35" s="24">
        <v>1.5</v>
      </c>
      <c r="AD35" s="79">
        <v>2.5</v>
      </c>
      <c r="AE35" s="79">
        <v>1</v>
      </c>
      <c r="AF35" s="75">
        <v>2</v>
      </c>
      <c r="AG35" s="75">
        <v>3.2</v>
      </c>
      <c r="AH35" s="155">
        <f t="shared" si="0"/>
        <v>84.2</v>
      </c>
      <c r="AI35" s="153">
        <f>AVERAGE(D35:AH35)</f>
        <v>5.4322580645161294</v>
      </c>
    </row>
    <row r="36" spans="1:35" ht="16.5" x14ac:dyDescent="0.3">
      <c r="A36" s="1">
        <v>28</v>
      </c>
      <c r="B36" s="66" t="s">
        <v>31</v>
      </c>
      <c r="C36" s="68">
        <v>41353</v>
      </c>
      <c r="D36" s="52">
        <v>4.5</v>
      </c>
      <c r="E36" s="52">
        <v>4</v>
      </c>
      <c r="F36" s="38">
        <v>1</v>
      </c>
      <c r="G36" s="38">
        <v>3</v>
      </c>
      <c r="H36" s="99">
        <v>3</v>
      </c>
      <c r="I36" s="99">
        <v>3.2</v>
      </c>
      <c r="J36" s="86">
        <v>1.3</v>
      </c>
      <c r="K36" s="86">
        <v>1</v>
      </c>
      <c r="L36" s="39">
        <v>4.3</v>
      </c>
      <c r="M36" s="38">
        <v>4</v>
      </c>
      <c r="N36" s="113">
        <v>4.5</v>
      </c>
      <c r="O36" s="113">
        <v>4</v>
      </c>
      <c r="P36" s="44">
        <v>3.8</v>
      </c>
      <c r="Q36" s="44">
        <v>3</v>
      </c>
      <c r="R36" s="31">
        <v>3.8</v>
      </c>
      <c r="S36" s="31">
        <v>3.8</v>
      </c>
      <c r="T36" s="38">
        <v>3</v>
      </c>
      <c r="U36" s="38">
        <v>3.8</v>
      </c>
      <c r="V36" s="128">
        <v>4.5</v>
      </c>
      <c r="W36" s="128">
        <v>1</v>
      </c>
      <c r="X36" s="13">
        <v>3</v>
      </c>
      <c r="Y36" s="13">
        <v>3</v>
      </c>
      <c r="Z36" s="22">
        <v>3.5</v>
      </c>
      <c r="AA36" s="22">
        <v>2.5</v>
      </c>
      <c r="AB36" s="24">
        <v>4.5</v>
      </c>
      <c r="AC36" s="24">
        <v>2</v>
      </c>
      <c r="AD36" s="79">
        <v>4.5</v>
      </c>
      <c r="AE36" s="79">
        <v>2</v>
      </c>
      <c r="AF36" s="75">
        <v>5</v>
      </c>
      <c r="AG36" s="75">
        <v>3.2</v>
      </c>
      <c r="AH36" s="154">
        <f t="shared" si="0"/>
        <v>97.699999999999989</v>
      </c>
      <c r="AI36" s="154">
        <f>AVERAGE(D36:AG36)</f>
        <v>3.2566666666666664</v>
      </c>
    </row>
    <row r="37" spans="1:35" ht="16.5" x14ac:dyDescent="0.3">
      <c r="A37" s="2">
        <v>29</v>
      </c>
      <c r="B37" s="67" t="s">
        <v>32</v>
      </c>
      <c r="C37" s="68">
        <v>41353</v>
      </c>
      <c r="D37" s="52">
        <v>4.5</v>
      </c>
      <c r="E37" s="52">
        <v>4</v>
      </c>
      <c r="F37" s="38">
        <v>5</v>
      </c>
      <c r="G37" s="38">
        <v>4.5</v>
      </c>
      <c r="H37" s="99">
        <v>1</v>
      </c>
      <c r="I37" s="99">
        <v>3</v>
      </c>
      <c r="J37" s="86">
        <v>3</v>
      </c>
      <c r="K37" s="86">
        <v>3.5</v>
      </c>
      <c r="L37" s="38">
        <v>2.5</v>
      </c>
      <c r="M37" s="38">
        <v>3</v>
      </c>
      <c r="N37" s="113">
        <v>5</v>
      </c>
      <c r="O37" s="113">
        <v>1</v>
      </c>
      <c r="P37" s="44">
        <v>4.5</v>
      </c>
      <c r="Q37" s="44">
        <v>5</v>
      </c>
      <c r="R37" s="31">
        <v>1.5</v>
      </c>
      <c r="S37" s="30">
        <v>4.3</v>
      </c>
      <c r="T37" s="38">
        <v>3.8</v>
      </c>
      <c r="U37" s="38">
        <v>2</v>
      </c>
      <c r="V37" s="128">
        <v>1</v>
      </c>
      <c r="W37" s="127">
        <v>4.3</v>
      </c>
      <c r="X37" s="13">
        <v>3.8</v>
      </c>
      <c r="Y37" s="13">
        <v>3.8</v>
      </c>
      <c r="Z37" s="22">
        <v>3</v>
      </c>
      <c r="AA37" s="22">
        <v>3</v>
      </c>
      <c r="AB37" s="24">
        <v>2</v>
      </c>
      <c r="AC37" s="24">
        <v>1</v>
      </c>
      <c r="AD37" s="79">
        <v>4</v>
      </c>
      <c r="AE37" s="79">
        <v>5</v>
      </c>
      <c r="AF37" s="75">
        <v>3.2</v>
      </c>
      <c r="AG37" s="75">
        <v>1.3</v>
      </c>
      <c r="AH37" s="154">
        <f t="shared" si="0"/>
        <v>96.499999999999986</v>
      </c>
      <c r="AI37" s="154">
        <f>AVERAGE(D37:AH37)</f>
        <v>6.2258064516129021</v>
      </c>
    </row>
  </sheetData>
  <mergeCells count="2">
    <mergeCell ref="A1:AI1"/>
    <mergeCell ref="A2:AI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I37"/>
  <sheetViews>
    <sheetView zoomScale="40" zoomScaleNormal="40" workbookViewId="0">
      <selection activeCell="S61" sqref="S61"/>
    </sheetView>
  </sheetViews>
  <sheetFormatPr baseColWidth="10" defaultRowHeight="15" x14ac:dyDescent="0.25"/>
  <cols>
    <col min="1" max="1" width="5" customWidth="1"/>
    <col min="2" max="2" width="45.140625" customWidth="1"/>
    <col min="3" max="3" width="13.28515625" customWidth="1"/>
    <col min="4" max="33" width="8.7109375" customWidth="1"/>
  </cols>
  <sheetData>
    <row r="1" spans="1:35" ht="23.25" x14ac:dyDescent="0.25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</row>
    <row r="2" spans="1:35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</row>
    <row r="3" spans="1:35" x14ac:dyDescent="0.25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</row>
    <row r="4" spans="1:35" x14ac:dyDescent="0.25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</row>
    <row r="5" spans="1:35" x14ac:dyDescent="0.25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</row>
    <row r="6" spans="1:35" x14ac:dyDescent="0.25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</row>
    <row r="7" spans="1:35" x14ac:dyDescent="0.25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</row>
    <row r="8" spans="1:35" ht="17.25" customHeight="1" x14ac:dyDescent="0.25">
      <c r="A8" s="157" t="s">
        <v>1</v>
      </c>
      <c r="B8" s="157" t="s">
        <v>2</v>
      </c>
      <c r="C8" s="157" t="s">
        <v>3</v>
      </c>
      <c r="D8" s="157">
        <v>1</v>
      </c>
      <c r="E8" s="157">
        <v>2</v>
      </c>
      <c r="F8" s="157">
        <v>3</v>
      </c>
      <c r="G8" s="157">
        <v>4</v>
      </c>
      <c r="H8" s="157">
        <v>5</v>
      </c>
      <c r="I8" s="157">
        <v>6</v>
      </c>
      <c r="J8" s="157">
        <v>7</v>
      </c>
      <c r="K8" s="157">
        <v>8</v>
      </c>
      <c r="L8" s="157">
        <v>9</v>
      </c>
      <c r="M8" s="157">
        <v>10</v>
      </c>
      <c r="N8" s="157">
        <v>11</v>
      </c>
      <c r="O8" s="157">
        <v>12</v>
      </c>
      <c r="P8" s="157">
        <v>13</v>
      </c>
      <c r="Q8" s="157">
        <v>14</v>
      </c>
      <c r="R8" s="157">
        <v>15</v>
      </c>
      <c r="S8" s="157">
        <v>16</v>
      </c>
      <c r="T8" s="157">
        <v>17</v>
      </c>
      <c r="U8" s="157">
        <v>18</v>
      </c>
      <c r="V8" s="157">
        <v>19</v>
      </c>
      <c r="W8" s="157">
        <v>20</v>
      </c>
      <c r="X8" s="157">
        <v>21</v>
      </c>
      <c r="Y8" s="157">
        <v>22</v>
      </c>
      <c r="Z8" s="157">
        <v>23</v>
      </c>
      <c r="AA8" s="157">
        <v>24</v>
      </c>
      <c r="AB8" s="157">
        <v>25</v>
      </c>
      <c r="AC8" s="157">
        <v>26</v>
      </c>
      <c r="AD8" s="157">
        <v>27</v>
      </c>
      <c r="AE8" s="157">
        <v>28</v>
      </c>
      <c r="AF8" s="157">
        <v>29</v>
      </c>
      <c r="AG8" s="157">
        <v>30</v>
      </c>
      <c r="AH8" s="157" t="s">
        <v>4</v>
      </c>
      <c r="AI8" s="157" t="s">
        <v>5</v>
      </c>
    </row>
    <row r="9" spans="1:35" ht="16.5" x14ac:dyDescent="0.3">
      <c r="A9" s="1">
        <v>1</v>
      </c>
      <c r="B9" s="64" t="s">
        <v>6</v>
      </c>
      <c r="C9" s="68">
        <v>41353</v>
      </c>
      <c r="D9" s="145">
        <v>3</v>
      </c>
      <c r="E9" s="145">
        <v>1</v>
      </c>
      <c r="F9" s="18">
        <v>4.5</v>
      </c>
      <c r="G9" s="18">
        <v>4</v>
      </c>
      <c r="H9" s="46">
        <v>2</v>
      </c>
      <c r="I9" s="46">
        <v>1.3</v>
      </c>
      <c r="J9" s="143">
        <v>1</v>
      </c>
      <c r="K9" s="144">
        <v>4.3</v>
      </c>
      <c r="L9" s="24">
        <v>4.5</v>
      </c>
      <c r="M9" s="24">
        <v>1.5</v>
      </c>
      <c r="N9" s="122">
        <v>4.5</v>
      </c>
      <c r="O9" s="122">
        <v>4</v>
      </c>
      <c r="P9" s="124">
        <v>5</v>
      </c>
      <c r="Q9" s="125">
        <v>4.3</v>
      </c>
      <c r="R9" s="34">
        <v>5</v>
      </c>
      <c r="S9" s="34">
        <v>3.2</v>
      </c>
      <c r="T9" s="158">
        <v>5</v>
      </c>
      <c r="U9" s="158">
        <v>1.5</v>
      </c>
      <c r="V9" s="147">
        <v>2</v>
      </c>
      <c r="W9" s="147">
        <v>4</v>
      </c>
      <c r="X9" s="27">
        <v>1.3</v>
      </c>
      <c r="Y9" s="27">
        <v>5</v>
      </c>
      <c r="Z9" s="45">
        <v>4.3</v>
      </c>
      <c r="AA9" s="44">
        <v>3.8</v>
      </c>
      <c r="AB9" s="135">
        <v>3</v>
      </c>
      <c r="AC9" s="135">
        <v>1.5</v>
      </c>
      <c r="AD9" s="117">
        <v>2</v>
      </c>
      <c r="AE9" s="117">
        <v>2</v>
      </c>
      <c r="AF9" s="18">
        <v>5</v>
      </c>
      <c r="AG9" s="18">
        <v>3.2</v>
      </c>
      <c r="AH9" s="162">
        <f t="shared" ref="AH9:AH37" si="0">SUM(D9:AG9)</f>
        <v>96.699999999999989</v>
      </c>
      <c r="AI9" s="162">
        <f>AVERAGE(D9:AG9)</f>
        <v>3.2233333333333332</v>
      </c>
    </row>
    <row r="10" spans="1:35" ht="16.5" x14ac:dyDescent="0.3">
      <c r="A10" s="1">
        <v>2</v>
      </c>
      <c r="B10" s="64" t="s">
        <v>7</v>
      </c>
      <c r="C10" s="68">
        <v>41353</v>
      </c>
      <c r="D10" s="145">
        <v>3.8</v>
      </c>
      <c r="E10" s="145">
        <v>2</v>
      </c>
      <c r="F10" s="18">
        <v>1</v>
      </c>
      <c r="G10" s="19">
        <v>4.3</v>
      </c>
      <c r="H10" s="46">
        <v>2</v>
      </c>
      <c r="I10" s="46">
        <v>1</v>
      </c>
      <c r="J10" s="144">
        <v>4.3</v>
      </c>
      <c r="K10" s="143">
        <v>4.5</v>
      </c>
      <c r="L10" s="24">
        <v>1.5</v>
      </c>
      <c r="M10" s="25">
        <v>4.3</v>
      </c>
      <c r="N10" s="122">
        <v>2.5</v>
      </c>
      <c r="O10" s="122">
        <v>2</v>
      </c>
      <c r="P10" s="124">
        <v>1.5</v>
      </c>
      <c r="Q10" s="124">
        <v>2</v>
      </c>
      <c r="R10" s="34">
        <v>4</v>
      </c>
      <c r="S10" s="34">
        <v>3.8</v>
      </c>
      <c r="T10" s="158">
        <v>3</v>
      </c>
      <c r="U10" s="158">
        <v>2.5</v>
      </c>
      <c r="V10" s="147">
        <v>2</v>
      </c>
      <c r="W10" s="147">
        <v>1.5</v>
      </c>
      <c r="X10" s="27">
        <v>2</v>
      </c>
      <c r="Y10" s="27">
        <v>4.5</v>
      </c>
      <c r="Z10" s="44">
        <v>2</v>
      </c>
      <c r="AA10" s="44">
        <v>1.5</v>
      </c>
      <c r="AB10" s="135">
        <v>2</v>
      </c>
      <c r="AC10" s="135">
        <v>5</v>
      </c>
      <c r="AD10" s="117">
        <v>3.2</v>
      </c>
      <c r="AE10" s="117">
        <v>1.3</v>
      </c>
      <c r="AF10" s="18">
        <v>5</v>
      </c>
      <c r="AG10" s="18">
        <v>1</v>
      </c>
      <c r="AH10" s="162">
        <f t="shared" si="0"/>
        <v>81</v>
      </c>
      <c r="AI10" s="162">
        <f>AVERAGE(D10:AG10)</f>
        <v>2.7</v>
      </c>
    </row>
    <row r="11" spans="1:35" ht="16.5" x14ac:dyDescent="0.3">
      <c r="A11" s="1">
        <v>3</v>
      </c>
      <c r="B11" s="64" t="s">
        <v>8</v>
      </c>
      <c r="C11" s="68">
        <v>41353</v>
      </c>
      <c r="D11" s="145">
        <v>5</v>
      </c>
      <c r="E11" s="145">
        <v>2</v>
      </c>
      <c r="F11" s="18">
        <v>1.3</v>
      </c>
      <c r="G11" s="18">
        <v>1</v>
      </c>
      <c r="H11" s="46">
        <v>5</v>
      </c>
      <c r="I11" s="46">
        <v>1.3</v>
      </c>
      <c r="J11" s="143">
        <v>1</v>
      </c>
      <c r="K11" s="143">
        <v>2</v>
      </c>
      <c r="L11" s="24">
        <v>3.8</v>
      </c>
      <c r="M11" s="24">
        <v>5</v>
      </c>
      <c r="N11" s="122">
        <v>3</v>
      </c>
      <c r="O11" s="122">
        <v>2.5</v>
      </c>
      <c r="P11" s="124">
        <v>3.8</v>
      </c>
      <c r="Q11" s="124">
        <v>3</v>
      </c>
      <c r="R11" s="34">
        <v>1.3</v>
      </c>
      <c r="S11" s="34">
        <v>3.5</v>
      </c>
      <c r="T11" s="158">
        <v>2.5</v>
      </c>
      <c r="U11" s="158">
        <v>3</v>
      </c>
      <c r="V11" s="147">
        <v>5</v>
      </c>
      <c r="W11" s="147">
        <v>4</v>
      </c>
      <c r="X11" s="27">
        <v>1.5</v>
      </c>
      <c r="Y11" s="27">
        <v>3.2</v>
      </c>
      <c r="Z11" s="44">
        <v>1.3</v>
      </c>
      <c r="AA11" s="44">
        <v>5</v>
      </c>
      <c r="AB11" s="134">
        <v>4.3</v>
      </c>
      <c r="AC11" s="135">
        <v>2.5</v>
      </c>
      <c r="AD11" s="117">
        <v>2</v>
      </c>
      <c r="AE11" s="117">
        <v>1.5</v>
      </c>
      <c r="AF11" s="18">
        <v>5</v>
      </c>
      <c r="AG11" s="18">
        <v>1.5</v>
      </c>
      <c r="AH11" s="162">
        <f t="shared" si="0"/>
        <v>86.8</v>
      </c>
      <c r="AI11" s="162">
        <f>AVERAGE(D11:AG11)</f>
        <v>2.8933333333333331</v>
      </c>
    </row>
    <row r="12" spans="1:35" ht="16.5" x14ac:dyDescent="0.3">
      <c r="A12" s="1">
        <v>4</v>
      </c>
      <c r="B12" s="64" t="s">
        <v>9</v>
      </c>
      <c r="C12" s="68">
        <v>41353</v>
      </c>
      <c r="D12" s="145">
        <v>3</v>
      </c>
      <c r="E12" s="145">
        <v>2</v>
      </c>
      <c r="F12" s="18">
        <v>1</v>
      </c>
      <c r="G12" s="19">
        <v>4.3</v>
      </c>
      <c r="H12" s="46">
        <v>3.8</v>
      </c>
      <c r="I12" s="46">
        <v>3</v>
      </c>
      <c r="J12" s="143">
        <v>1</v>
      </c>
      <c r="K12" s="143">
        <v>4.5</v>
      </c>
      <c r="L12" s="24">
        <v>3</v>
      </c>
      <c r="M12" s="24">
        <v>3.5</v>
      </c>
      <c r="N12" s="122">
        <v>4</v>
      </c>
      <c r="O12" s="122">
        <v>1</v>
      </c>
      <c r="P12" s="125">
        <v>4.3</v>
      </c>
      <c r="Q12" s="124">
        <v>5</v>
      </c>
      <c r="R12" s="34">
        <v>3.8</v>
      </c>
      <c r="S12" s="34">
        <v>2</v>
      </c>
      <c r="T12" s="158">
        <v>5</v>
      </c>
      <c r="U12" s="158">
        <v>2</v>
      </c>
      <c r="V12" s="147">
        <v>1.3</v>
      </c>
      <c r="W12" s="147">
        <v>4.5</v>
      </c>
      <c r="X12" s="27">
        <v>1</v>
      </c>
      <c r="Y12" s="27">
        <v>5</v>
      </c>
      <c r="Z12" s="44">
        <v>4.5</v>
      </c>
      <c r="AA12" s="44">
        <v>3.2</v>
      </c>
      <c r="AB12" s="135">
        <v>5</v>
      </c>
      <c r="AC12" s="135">
        <v>3</v>
      </c>
      <c r="AD12" s="117">
        <v>2.5</v>
      </c>
      <c r="AE12" s="117">
        <v>3.8</v>
      </c>
      <c r="AF12" s="18">
        <v>2</v>
      </c>
      <c r="AG12" s="18">
        <v>1</v>
      </c>
      <c r="AH12" s="162">
        <f t="shared" si="0"/>
        <v>93</v>
      </c>
      <c r="AI12" s="162">
        <f>AVERAGE(D12:AH12)</f>
        <v>6</v>
      </c>
    </row>
    <row r="13" spans="1:35" ht="16.5" x14ac:dyDescent="0.3">
      <c r="A13" s="1">
        <v>5</v>
      </c>
      <c r="B13" s="64" t="s">
        <v>10</v>
      </c>
      <c r="C13" s="68">
        <v>41353</v>
      </c>
      <c r="D13" s="145">
        <v>1.3</v>
      </c>
      <c r="E13" s="145">
        <v>5</v>
      </c>
      <c r="F13" s="18">
        <v>1.3</v>
      </c>
      <c r="G13" s="18">
        <v>3.5</v>
      </c>
      <c r="H13" s="47">
        <v>4.3</v>
      </c>
      <c r="I13" s="46">
        <v>3.8</v>
      </c>
      <c r="J13" s="143">
        <v>2</v>
      </c>
      <c r="K13" s="143">
        <v>1</v>
      </c>
      <c r="L13" s="24">
        <v>3.8</v>
      </c>
      <c r="M13" s="24">
        <v>3</v>
      </c>
      <c r="N13" s="122">
        <v>1</v>
      </c>
      <c r="O13" s="122">
        <v>4.5</v>
      </c>
      <c r="P13" s="124">
        <v>4</v>
      </c>
      <c r="Q13" s="124">
        <v>5</v>
      </c>
      <c r="R13" s="34">
        <v>3.8</v>
      </c>
      <c r="S13" s="34">
        <v>1.3</v>
      </c>
      <c r="T13" s="158">
        <v>1</v>
      </c>
      <c r="U13" s="159">
        <v>4.3</v>
      </c>
      <c r="V13" s="147">
        <v>2</v>
      </c>
      <c r="W13" s="147">
        <v>1.5</v>
      </c>
      <c r="X13" s="27">
        <v>1</v>
      </c>
      <c r="Y13" s="26">
        <v>4.3</v>
      </c>
      <c r="Z13" s="44">
        <v>3.8</v>
      </c>
      <c r="AA13" s="81">
        <v>2</v>
      </c>
      <c r="AB13" s="135">
        <v>3.8</v>
      </c>
      <c r="AC13" s="135">
        <v>3</v>
      </c>
      <c r="AD13" s="117">
        <v>2.5</v>
      </c>
      <c r="AE13" s="117">
        <v>4</v>
      </c>
      <c r="AF13" s="18">
        <v>5</v>
      </c>
      <c r="AG13" s="18">
        <v>2</v>
      </c>
      <c r="AH13" s="162">
        <f t="shared" si="0"/>
        <v>88.799999999999983</v>
      </c>
      <c r="AI13" s="162">
        <f>AVERAGE(D13:AH13)</f>
        <v>5.7290322580645148</v>
      </c>
    </row>
    <row r="14" spans="1:35" ht="16.5" x14ac:dyDescent="0.3">
      <c r="A14" s="1">
        <v>6</v>
      </c>
      <c r="B14" s="64" t="s">
        <v>11</v>
      </c>
      <c r="C14" s="68">
        <v>41353</v>
      </c>
      <c r="D14" s="145">
        <v>1.5</v>
      </c>
      <c r="E14" s="145">
        <v>5</v>
      </c>
      <c r="F14" s="18">
        <v>1.3</v>
      </c>
      <c r="G14" s="18">
        <v>4</v>
      </c>
      <c r="H14" s="46">
        <v>5</v>
      </c>
      <c r="I14" s="46">
        <v>5</v>
      </c>
      <c r="J14" s="143">
        <v>2</v>
      </c>
      <c r="K14" s="143">
        <v>1.3</v>
      </c>
      <c r="L14" s="25">
        <v>4.3</v>
      </c>
      <c r="M14" s="24">
        <v>3.8</v>
      </c>
      <c r="N14" s="122">
        <v>2</v>
      </c>
      <c r="O14" s="122">
        <v>1</v>
      </c>
      <c r="P14" s="125">
        <v>4.3</v>
      </c>
      <c r="Q14" s="124">
        <v>3.8</v>
      </c>
      <c r="R14" s="34">
        <v>3.8</v>
      </c>
      <c r="S14" s="34">
        <v>1</v>
      </c>
      <c r="T14" s="159">
        <v>4.3</v>
      </c>
      <c r="U14" s="158">
        <v>3.8</v>
      </c>
      <c r="V14" s="147">
        <v>4.5</v>
      </c>
      <c r="W14" s="147">
        <v>4</v>
      </c>
      <c r="X14" s="27">
        <v>1</v>
      </c>
      <c r="Y14" s="27">
        <v>3</v>
      </c>
      <c r="Z14" s="44">
        <v>3</v>
      </c>
      <c r="AA14" s="44">
        <v>3.2</v>
      </c>
      <c r="AB14" s="135">
        <v>1.3</v>
      </c>
      <c r="AC14" s="135">
        <v>1</v>
      </c>
      <c r="AD14" s="119">
        <v>4.3</v>
      </c>
      <c r="AE14" s="117">
        <v>4</v>
      </c>
      <c r="AF14" s="18">
        <v>4.5</v>
      </c>
      <c r="AG14" s="18">
        <v>1.3</v>
      </c>
      <c r="AH14" s="162">
        <f t="shared" si="0"/>
        <v>92.299999999999983</v>
      </c>
      <c r="AI14" s="162">
        <f>AVERAGE(D14:AH14)</f>
        <v>5.9548387096774187</v>
      </c>
    </row>
    <row r="15" spans="1:35" ht="16.5" x14ac:dyDescent="0.3">
      <c r="A15" s="1">
        <v>7</v>
      </c>
      <c r="B15" s="64" t="s">
        <v>12</v>
      </c>
      <c r="C15" s="68">
        <v>41353</v>
      </c>
      <c r="D15" s="145">
        <v>3.8</v>
      </c>
      <c r="E15" s="145">
        <v>2</v>
      </c>
      <c r="F15" s="19">
        <v>4.3</v>
      </c>
      <c r="G15" s="18">
        <v>3</v>
      </c>
      <c r="H15" s="46">
        <v>2.5</v>
      </c>
      <c r="I15" s="46">
        <v>3</v>
      </c>
      <c r="J15" s="143">
        <v>2</v>
      </c>
      <c r="K15" s="143">
        <v>1</v>
      </c>
      <c r="L15" s="24">
        <v>1</v>
      </c>
      <c r="M15" s="25">
        <v>4.3</v>
      </c>
      <c r="N15" s="122">
        <v>5</v>
      </c>
      <c r="O15" s="122">
        <v>3</v>
      </c>
      <c r="P15" s="124">
        <v>4</v>
      </c>
      <c r="Q15" s="124">
        <v>5</v>
      </c>
      <c r="R15" s="34">
        <v>3.2</v>
      </c>
      <c r="S15" s="34">
        <v>4.5</v>
      </c>
      <c r="T15" s="158">
        <v>1</v>
      </c>
      <c r="U15" s="158">
        <v>3</v>
      </c>
      <c r="V15" s="147">
        <v>3</v>
      </c>
      <c r="W15" s="147">
        <v>3.5</v>
      </c>
      <c r="X15" s="27">
        <v>2.5</v>
      </c>
      <c r="Y15" s="27">
        <v>3</v>
      </c>
      <c r="Z15" s="44">
        <v>5</v>
      </c>
      <c r="AA15" s="44">
        <v>3</v>
      </c>
      <c r="AB15" s="135">
        <v>3</v>
      </c>
      <c r="AC15" s="135">
        <v>3.5</v>
      </c>
      <c r="AD15" s="117">
        <v>2.5</v>
      </c>
      <c r="AE15" s="117">
        <v>3</v>
      </c>
      <c r="AF15" s="18">
        <v>5</v>
      </c>
      <c r="AG15" s="18">
        <v>4.5</v>
      </c>
      <c r="AH15" s="162">
        <f t="shared" si="0"/>
        <v>97.100000000000009</v>
      </c>
      <c r="AI15" s="162">
        <f>AVERAGE(D15:AH15)</f>
        <v>6.2645161290322582</v>
      </c>
    </row>
    <row r="16" spans="1:35" ht="16.5" x14ac:dyDescent="0.3">
      <c r="A16" s="1">
        <v>8</v>
      </c>
      <c r="B16" s="64" t="s">
        <v>13</v>
      </c>
      <c r="C16" s="68">
        <v>41353</v>
      </c>
      <c r="D16" s="145">
        <v>1</v>
      </c>
      <c r="E16" s="146">
        <v>4.3</v>
      </c>
      <c r="F16" s="18">
        <v>3.8</v>
      </c>
      <c r="G16" s="18">
        <v>3</v>
      </c>
      <c r="H16" s="46">
        <v>2.5</v>
      </c>
      <c r="I16" s="46">
        <v>2</v>
      </c>
      <c r="J16" s="144">
        <v>4.3</v>
      </c>
      <c r="K16" s="143">
        <v>1.3</v>
      </c>
      <c r="L16" s="24">
        <v>1</v>
      </c>
      <c r="M16" s="25">
        <v>4.3</v>
      </c>
      <c r="N16" s="122">
        <v>5</v>
      </c>
      <c r="O16" s="122">
        <v>1</v>
      </c>
      <c r="P16" s="125">
        <v>4.3</v>
      </c>
      <c r="Q16" s="124">
        <v>3.8</v>
      </c>
      <c r="R16" s="34">
        <v>3</v>
      </c>
      <c r="S16" s="35">
        <v>4.3</v>
      </c>
      <c r="T16" s="158">
        <v>3.8</v>
      </c>
      <c r="U16" s="158">
        <v>3</v>
      </c>
      <c r="V16" s="147">
        <v>1</v>
      </c>
      <c r="W16" s="147">
        <v>4.5</v>
      </c>
      <c r="X16" s="27">
        <v>4</v>
      </c>
      <c r="Y16" s="27">
        <v>2</v>
      </c>
      <c r="Z16" s="44">
        <v>1.3</v>
      </c>
      <c r="AA16" s="44">
        <v>3</v>
      </c>
      <c r="AB16" s="135">
        <v>1</v>
      </c>
      <c r="AC16" s="135">
        <v>4.5</v>
      </c>
      <c r="AD16" s="117">
        <v>4</v>
      </c>
      <c r="AE16" s="117">
        <v>2</v>
      </c>
      <c r="AF16" s="18">
        <v>1.3</v>
      </c>
      <c r="AG16" s="18">
        <v>3.8</v>
      </c>
      <c r="AH16" s="162">
        <f t="shared" si="0"/>
        <v>88.09999999999998</v>
      </c>
      <c r="AI16" s="162">
        <f>AVERAGE(D16:AH16)</f>
        <v>5.6838709677419343</v>
      </c>
    </row>
    <row r="17" spans="1:35" ht="16.5" x14ac:dyDescent="0.3">
      <c r="A17" s="1">
        <v>9</v>
      </c>
      <c r="B17" s="64" t="s">
        <v>14</v>
      </c>
      <c r="C17" s="68">
        <v>41353</v>
      </c>
      <c r="D17" s="145">
        <v>1</v>
      </c>
      <c r="E17" s="146">
        <v>4.3</v>
      </c>
      <c r="F17" s="18">
        <v>3.8</v>
      </c>
      <c r="G17" s="18">
        <v>4.5</v>
      </c>
      <c r="H17" s="46">
        <v>3</v>
      </c>
      <c r="I17" s="46">
        <v>5</v>
      </c>
      <c r="J17" s="143">
        <v>1.5</v>
      </c>
      <c r="K17" s="143">
        <v>1.3</v>
      </c>
      <c r="L17" s="24">
        <v>3.8</v>
      </c>
      <c r="M17" s="24">
        <v>3</v>
      </c>
      <c r="N17" s="122">
        <v>2.5</v>
      </c>
      <c r="O17" s="122">
        <v>2</v>
      </c>
      <c r="P17" s="124">
        <v>1.5</v>
      </c>
      <c r="Q17" s="124">
        <v>2</v>
      </c>
      <c r="R17" s="34">
        <v>4.5</v>
      </c>
      <c r="S17" s="34">
        <v>3.5</v>
      </c>
      <c r="T17" s="159">
        <v>4.3</v>
      </c>
      <c r="U17" s="158">
        <v>3.8</v>
      </c>
      <c r="V17" s="147">
        <v>2</v>
      </c>
      <c r="W17" s="147">
        <v>1</v>
      </c>
      <c r="X17" s="26">
        <v>4.3</v>
      </c>
      <c r="Y17" s="27">
        <v>2</v>
      </c>
      <c r="Z17" s="44">
        <v>1</v>
      </c>
      <c r="AA17" s="44">
        <v>3.8</v>
      </c>
      <c r="AB17" s="135">
        <v>2</v>
      </c>
      <c r="AC17" s="135">
        <v>1</v>
      </c>
      <c r="AD17" s="119">
        <v>4.3</v>
      </c>
      <c r="AE17" s="117">
        <v>2</v>
      </c>
      <c r="AF17" s="18">
        <v>1</v>
      </c>
      <c r="AG17" s="19">
        <v>4.3</v>
      </c>
      <c r="AH17" s="162">
        <f t="shared" si="0"/>
        <v>83.999999999999986</v>
      </c>
      <c r="AI17" s="162">
        <f>AVERAGE(D17:AG17)</f>
        <v>2.7999999999999994</v>
      </c>
    </row>
    <row r="18" spans="1:35" ht="16.5" x14ac:dyDescent="0.3">
      <c r="A18" s="1">
        <v>10</v>
      </c>
      <c r="B18" s="64" t="s">
        <v>15</v>
      </c>
      <c r="C18" s="68">
        <v>41353</v>
      </c>
      <c r="D18" s="145">
        <v>1.3</v>
      </c>
      <c r="E18" s="145">
        <v>1</v>
      </c>
      <c r="F18" s="19">
        <v>4.3</v>
      </c>
      <c r="G18" s="18">
        <v>5</v>
      </c>
      <c r="H18" s="46">
        <v>3.8</v>
      </c>
      <c r="I18" s="46">
        <v>3</v>
      </c>
      <c r="J18" s="143">
        <v>2.5</v>
      </c>
      <c r="K18" s="143">
        <v>2</v>
      </c>
      <c r="L18" s="24">
        <v>4.5</v>
      </c>
      <c r="M18" s="24">
        <v>4</v>
      </c>
      <c r="N18" s="122">
        <v>4.5</v>
      </c>
      <c r="O18" s="122">
        <v>4</v>
      </c>
      <c r="P18" s="124">
        <v>5</v>
      </c>
      <c r="Q18" s="124">
        <v>4.5</v>
      </c>
      <c r="R18" s="34">
        <v>1</v>
      </c>
      <c r="S18" s="34">
        <v>4</v>
      </c>
      <c r="T18" s="158">
        <v>5</v>
      </c>
      <c r="U18" s="158">
        <v>5</v>
      </c>
      <c r="V18" s="147">
        <v>2</v>
      </c>
      <c r="W18" s="147">
        <v>1.3</v>
      </c>
      <c r="X18" s="27">
        <v>1</v>
      </c>
      <c r="Y18" s="27">
        <v>5</v>
      </c>
      <c r="Z18" s="44">
        <v>1.3</v>
      </c>
      <c r="AA18" s="44">
        <v>5</v>
      </c>
      <c r="AB18" s="135">
        <v>2</v>
      </c>
      <c r="AC18" s="135">
        <v>1.3</v>
      </c>
      <c r="AD18" s="117">
        <v>1</v>
      </c>
      <c r="AE18" s="117">
        <v>5</v>
      </c>
      <c r="AF18" s="18">
        <v>1.3</v>
      </c>
      <c r="AG18" s="18">
        <v>3.8</v>
      </c>
      <c r="AH18" s="162">
        <f t="shared" si="0"/>
        <v>94.399999999999991</v>
      </c>
      <c r="AI18" s="162">
        <f>AVERAGE(D18:AH18)</f>
        <v>6.0903225806451609</v>
      </c>
    </row>
    <row r="19" spans="1:35" ht="16.5" x14ac:dyDescent="0.3">
      <c r="A19" s="1">
        <v>11</v>
      </c>
      <c r="B19" s="64" t="s">
        <v>16</v>
      </c>
      <c r="C19" s="68">
        <v>41353</v>
      </c>
      <c r="D19" s="145">
        <v>1</v>
      </c>
      <c r="E19" s="146">
        <v>4.3</v>
      </c>
      <c r="F19" s="18">
        <v>3.8</v>
      </c>
      <c r="G19" s="18">
        <v>3</v>
      </c>
      <c r="H19" s="46">
        <v>1.5</v>
      </c>
      <c r="I19" s="46">
        <v>2</v>
      </c>
      <c r="J19" s="143">
        <v>2</v>
      </c>
      <c r="K19" s="143">
        <v>5</v>
      </c>
      <c r="L19" s="24">
        <v>1</v>
      </c>
      <c r="M19" s="25">
        <v>4.3</v>
      </c>
      <c r="N19" s="122">
        <v>3.2</v>
      </c>
      <c r="O19" s="122">
        <v>1.3</v>
      </c>
      <c r="P19" s="124">
        <v>1</v>
      </c>
      <c r="Q19" s="125">
        <v>4.3</v>
      </c>
      <c r="R19" s="34">
        <v>3.8</v>
      </c>
      <c r="S19" s="34">
        <v>3</v>
      </c>
      <c r="T19" s="158">
        <v>2.5</v>
      </c>
      <c r="U19" s="158">
        <v>3</v>
      </c>
      <c r="V19" s="147">
        <v>2</v>
      </c>
      <c r="W19" s="147">
        <v>1</v>
      </c>
      <c r="X19" s="26">
        <v>4.3</v>
      </c>
      <c r="Y19" s="27">
        <v>3.8</v>
      </c>
      <c r="Z19" s="44">
        <v>3</v>
      </c>
      <c r="AA19" s="44">
        <v>3</v>
      </c>
      <c r="AB19" s="135">
        <v>2</v>
      </c>
      <c r="AC19" s="135">
        <v>1</v>
      </c>
      <c r="AD19" s="119">
        <v>4.3</v>
      </c>
      <c r="AE19" s="117">
        <v>3.8</v>
      </c>
      <c r="AF19" s="18">
        <v>3</v>
      </c>
      <c r="AG19" s="18">
        <v>3.2</v>
      </c>
      <c r="AH19" s="162">
        <f t="shared" si="0"/>
        <v>84.399999999999991</v>
      </c>
      <c r="AI19" s="163">
        <f>AVERAGE(D19:AH19)</f>
        <v>5.4451612903225799</v>
      </c>
    </row>
    <row r="20" spans="1:35" ht="16.5" x14ac:dyDescent="0.3">
      <c r="A20" s="1">
        <v>12</v>
      </c>
      <c r="B20" s="64" t="s">
        <v>17</v>
      </c>
      <c r="C20" s="68">
        <v>41353</v>
      </c>
      <c r="D20" s="145">
        <v>1.3</v>
      </c>
      <c r="E20" s="145">
        <v>1</v>
      </c>
      <c r="F20" s="19">
        <v>4.3</v>
      </c>
      <c r="G20" s="18">
        <v>2</v>
      </c>
      <c r="H20" s="46">
        <v>5</v>
      </c>
      <c r="I20" s="46">
        <v>5</v>
      </c>
      <c r="J20" s="143">
        <v>4.5</v>
      </c>
      <c r="K20" s="143">
        <v>1</v>
      </c>
      <c r="L20" s="24">
        <v>5</v>
      </c>
      <c r="M20" s="24">
        <v>4.5</v>
      </c>
      <c r="N20" s="122">
        <v>1</v>
      </c>
      <c r="O20" s="122">
        <v>3</v>
      </c>
      <c r="P20" s="124">
        <v>3</v>
      </c>
      <c r="Q20" s="124">
        <v>3.5</v>
      </c>
      <c r="R20" s="35">
        <v>4.3</v>
      </c>
      <c r="S20" s="34">
        <v>5</v>
      </c>
      <c r="T20" s="158">
        <v>3.2</v>
      </c>
      <c r="U20" s="158">
        <v>1.3</v>
      </c>
      <c r="V20" s="147">
        <v>5</v>
      </c>
      <c r="W20" s="147">
        <v>1.3</v>
      </c>
      <c r="X20" s="27">
        <v>3.5</v>
      </c>
      <c r="Y20" s="26">
        <v>4.3</v>
      </c>
      <c r="Z20" s="44">
        <v>3.8</v>
      </c>
      <c r="AA20" s="44">
        <v>1.3</v>
      </c>
      <c r="AB20" s="135">
        <v>5</v>
      </c>
      <c r="AC20" s="135">
        <v>1.3</v>
      </c>
      <c r="AD20" s="117">
        <v>3.5</v>
      </c>
      <c r="AE20" s="119">
        <v>4.3</v>
      </c>
      <c r="AF20" s="18">
        <v>3.8</v>
      </c>
      <c r="AG20" s="18">
        <v>1</v>
      </c>
      <c r="AH20" s="162">
        <f t="shared" si="0"/>
        <v>95.999999999999986</v>
      </c>
      <c r="AI20" s="162">
        <f>AVERAGE(D20:AH20)</f>
        <v>6.1935483870967731</v>
      </c>
    </row>
    <row r="21" spans="1:35" ht="16.5" x14ac:dyDescent="0.3">
      <c r="A21" s="1">
        <v>13</v>
      </c>
      <c r="B21" s="64" t="s">
        <v>33</v>
      </c>
      <c r="C21" s="68">
        <v>41353</v>
      </c>
      <c r="D21" s="145">
        <v>1.3</v>
      </c>
      <c r="E21" s="145">
        <v>1</v>
      </c>
      <c r="F21" s="19">
        <v>4.3</v>
      </c>
      <c r="G21" s="18">
        <v>1.5</v>
      </c>
      <c r="H21" s="46">
        <v>2.5</v>
      </c>
      <c r="I21" s="46">
        <v>2</v>
      </c>
      <c r="J21" s="143">
        <v>3.8</v>
      </c>
      <c r="K21" s="143">
        <v>3</v>
      </c>
      <c r="L21" s="24">
        <v>2.5</v>
      </c>
      <c r="M21" s="24">
        <v>2</v>
      </c>
      <c r="N21" s="122">
        <v>1.5</v>
      </c>
      <c r="O21" s="122">
        <v>2</v>
      </c>
      <c r="P21" s="124">
        <v>4.5</v>
      </c>
      <c r="Q21" s="124">
        <v>4</v>
      </c>
      <c r="R21" s="34">
        <v>5</v>
      </c>
      <c r="S21" s="34">
        <v>2.5</v>
      </c>
      <c r="T21" s="158">
        <v>2</v>
      </c>
      <c r="U21" s="158">
        <v>1.5</v>
      </c>
      <c r="V21" s="147">
        <v>5</v>
      </c>
      <c r="W21" s="147">
        <v>1.3</v>
      </c>
      <c r="X21" s="27">
        <v>4</v>
      </c>
      <c r="Y21" s="27">
        <v>5</v>
      </c>
      <c r="Z21" s="44">
        <v>5</v>
      </c>
      <c r="AA21" s="44">
        <v>1.5</v>
      </c>
      <c r="AB21" s="135">
        <v>5</v>
      </c>
      <c r="AC21" s="135">
        <v>1.3</v>
      </c>
      <c r="AD21" s="117">
        <v>4</v>
      </c>
      <c r="AE21" s="117">
        <v>5</v>
      </c>
      <c r="AF21" s="18">
        <v>5</v>
      </c>
      <c r="AG21" s="18">
        <v>1.5</v>
      </c>
      <c r="AH21" s="162">
        <f t="shared" si="0"/>
        <v>90.499999999999986</v>
      </c>
      <c r="AI21" s="163">
        <f>AVERAGE(D21:AG21)</f>
        <v>3.0166666666666662</v>
      </c>
    </row>
    <row r="22" spans="1:35" ht="16.5" x14ac:dyDescent="0.3">
      <c r="A22" s="1">
        <v>14</v>
      </c>
      <c r="B22" s="64" t="s">
        <v>18</v>
      </c>
      <c r="C22" s="68">
        <v>41353</v>
      </c>
      <c r="D22" s="145">
        <v>3.5</v>
      </c>
      <c r="E22" s="145">
        <v>2.5</v>
      </c>
      <c r="F22" s="18">
        <v>4.5</v>
      </c>
      <c r="G22" s="18">
        <v>2</v>
      </c>
      <c r="H22" s="46">
        <v>4.5</v>
      </c>
      <c r="I22" s="46">
        <v>5</v>
      </c>
      <c r="J22" s="143">
        <v>3.2</v>
      </c>
      <c r="K22" s="143">
        <v>1.3</v>
      </c>
      <c r="L22" s="24">
        <v>1</v>
      </c>
      <c r="M22" s="24">
        <v>5</v>
      </c>
      <c r="N22" s="122">
        <v>1</v>
      </c>
      <c r="O22" s="123">
        <v>4.3</v>
      </c>
      <c r="P22" s="124">
        <v>3.8</v>
      </c>
      <c r="Q22" s="124">
        <v>3</v>
      </c>
      <c r="R22" s="34">
        <v>2.5</v>
      </c>
      <c r="S22" s="34">
        <v>3</v>
      </c>
      <c r="T22" s="158">
        <v>2</v>
      </c>
      <c r="U22" s="158">
        <v>1</v>
      </c>
      <c r="V22" s="148">
        <v>4.3</v>
      </c>
      <c r="W22" s="147">
        <v>3.8</v>
      </c>
      <c r="X22" s="27">
        <v>3</v>
      </c>
      <c r="Y22" s="27">
        <v>3</v>
      </c>
      <c r="Z22" s="44">
        <v>2</v>
      </c>
      <c r="AA22" s="44">
        <v>1</v>
      </c>
      <c r="AB22" s="134">
        <v>4.3</v>
      </c>
      <c r="AC22" s="135">
        <v>3.8</v>
      </c>
      <c r="AD22" s="117">
        <v>3</v>
      </c>
      <c r="AE22" s="117">
        <v>1</v>
      </c>
      <c r="AF22" s="18">
        <v>4.5</v>
      </c>
      <c r="AG22" s="18">
        <v>1</v>
      </c>
      <c r="AH22" s="162">
        <f t="shared" si="0"/>
        <v>87.799999999999983</v>
      </c>
      <c r="AI22" s="162">
        <f>AVERAGE(D22:AH22)</f>
        <v>5.6645161290322568</v>
      </c>
    </row>
    <row r="23" spans="1:35" ht="16.5" x14ac:dyDescent="0.3">
      <c r="A23" s="1">
        <v>15</v>
      </c>
      <c r="B23" s="64" t="s">
        <v>34</v>
      </c>
      <c r="C23" s="68">
        <v>41353</v>
      </c>
      <c r="D23" s="145">
        <v>4.5</v>
      </c>
      <c r="E23" s="145">
        <v>4</v>
      </c>
      <c r="F23" s="19">
        <v>4.3</v>
      </c>
      <c r="G23" s="18">
        <v>3.8</v>
      </c>
      <c r="H23" s="46">
        <v>3</v>
      </c>
      <c r="I23" s="46">
        <v>2.5</v>
      </c>
      <c r="J23" s="143">
        <v>2</v>
      </c>
      <c r="K23" s="143">
        <v>1.5</v>
      </c>
      <c r="L23" s="24">
        <v>2</v>
      </c>
      <c r="M23" s="24">
        <v>4.5</v>
      </c>
      <c r="N23" s="122">
        <v>2</v>
      </c>
      <c r="O23" s="122">
        <v>1.5</v>
      </c>
      <c r="P23" s="124">
        <v>2</v>
      </c>
      <c r="Q23" s="124">
        <v>5</v>
      </c>
      <c r="R23" s="34">
        <v>3.2</v>
      </c>
      <c r="S23" s="34">
        <v>1.3</v>
      </c>
      <c r="T23" s="158">
        <v>5</v>
      </c>
      <c r="U23" s="158">
        <v>1.3</v>
      </c>
      <c r="V23" s="147">
        <v>3.5</v>
      </c>
      <c r="W23" s="148">
        <v>4.3</v>
      </c>
      <c r="X23" s="27">
        <v>3.8</v>
      </c>
      <c r="Y23" s="27">
        <v>1.3</v>
      </c>
      <c r="Z23" s="44">
        <v>5</v>
      </c>
      <c r="AA23" s="44">
        <v>1.3</v>
      </c>
      <c r="AB23" s="135">
        <v>3.5</v>
      </c>
      <c r="AC23" s="134">
        <v>4.3</v>
      </c>
      <c r="AD23" s="117">
        <v>3.8</v>
      </c>
      <c r="AE23" s="117">
        <v>2</v>
      </c>
      <c r="AF23" s="18">
        <v>1</v>
      </c>
      <c r="AG23" s="18">
        <v>2</v>
      </c>
      <c r="AH23" s="162">
        <f t="shared" si="0"/>
        <v>89.199999999999989</v>
      </c>
      <c r="AI23" s="162">
        <f>AVERAGE(D23:AH23)</f>
        <v>5.7548387096774185</v>
      </c>
    </row>
    <row r="24" spans="1:35" ht="16.5" x14ac:dyDescent="0.3">
      <c r="A24" s="1">
        <v>16</v>
      </c>
      <c r="B24" s="64" t="s">
        <v>19</v>
      </c>
      <c r="C24" s="68">
        <v>41353</v>
      </c>
      <c r="D24" s="145">
        <v>2.5</v>
      </c>
      <c r="E24" s="145">
        <v>4</v>
      </c>
      <c r="F24" s="18">
        <v>3</v>
      </c>
      <c r="G24" s="18">
        <v>3.5</v>
      </c>
      <c r="H24" s="46">
        <v>2.5</v>
      </c>
      <c r="I24" s="46">
        <v>3</v>
      </c>
      <c r="J24" s="143">
        <v>5</v>
      </c>
      <c r="K24" s="143">
        <v>4</v>
      </c>
      <c r="L24" s="24">
        <v>1.5</v>
      </c>
      <c r="M24" s="24">
        <v>3.2</v>
      </c>
      <c r="N24" s="122">
        <v>1.3</v>
      </c>
      <c r="O24" s="122">
        <v>5</v>
      </c>
      <c r="P24" s="125">
        <v>4.3</v>
      </c>
      <c r="Q24" s="124">
        <v>2.5</v>
      </c>
      <c r="R24" s="34">
        <v>2</v>
      </c>
      <c r="S24" s="34">
        <v>1.5</v>
      </c>
      <c r="T24" s="158">
        <v>5</v>
      </c>
      <c r="U24" s="158">
        <v>1.3</v>
      </c>
      <c r="V24" s="147">
        <v>4</v>
      </c>
      <c r="W24" s="147">
        <v>5</v>
      </c>
      <c r="X24" s="27">
        <v>5</v>
      </c>
      <c r="Y24" s="27">
        <v>1.5</v>
      </c>
      <c r="Z24" s="44">
        <v>5</v>
      </c>
      <c r="AA24" s="44">
        <v>1.3</v>
      </c>
      <c r="AB24" s="135">
        <v>4</v>
      </c>
      <c r="AC24" s="135">
        <v>5</v>
      </c>
      <c r="AD24" s="117">
        <v>5</v>
      </c>
      <c r="AE24" s="117">
        <v>2</v>
      </c>
      <c r="AF24" s="18">
        <v>1.3</v>
      </c>
      <c r="AG24" s="18">
        <v>1.3</v>
      </c>
      <c r="AH24" s="162">
        <f t="shared" si="0"/>
        <v>95.499999999999986</v>
      </c>
      <c r="AI24" s="162">
        <f>AVERAGE(D24:AG24)</f>
        <v>3.1833333333333327</v>
      </c>
    </row>
    <row r="25" spans="1:35" ht="16.5" x14ac:dyDescent="0.3">
      <c r="A25" s="1">
        <v>17</v>
      </c>
      <c r="B25" s="64" t="s">
        <v>20</v>
      </c>
      <c r="C25" s="68">
        <v>41353</v>
      </c>
      <c r="D25" s="145">
        <v>4</v>
      </c>
      <c r="E25" s="145">
        <v>5</v>
      </c>
      <c r="F25" s="18">
        <v>3.8</v>
      </c>
      <c r="G25" s="18">
        <v>2</v>
      </c>
      <c r="H25" s="46">
        <v>5</v>
      </c>
      <c r="I25" s="46">
        <v>2</v>
      </c>
      <c r="J25" s="143">
        <v>1.3</v>
      </c>
      <c r="K25" s="143">
        <v>4.5</v>
      </c>
      <c r="L25" s="24">
        <v>1</v>
      </c>
      <c r="M25" s="24">
        <v>5</v>
      </c>
      <c r="N25" s="122">
        <v>4.5</v>
      </c>
      <c r="O25" s="122">
        <v>3.2</v>
      </c>
      <c r="P25" s="124">
        <v>5</v>
      </c>
      <c r="Q25" s="124">
        <v>3</v>
      </c>
      <c r="R25" s="34">
        <v>2.5</v>
      </c>
      <c r="S25" s="34">
        <v>3.8</v>
      </c>
      <c r="T25" s="158">
        <v>2</v>
      </c>
      <c r="U25" s="159">
        <v>4.3</v>
      </c>
      <c r="V25" s="147">
        <v>3</v>
      </c>
      <c r="W25" s="147">
        <v>2.5</v>
      </c>
      <c r="X25" s="27">
        <v>3</v>
      </c>
      <c r="Y25" s="27">
        <v>3.8</v>
      </c>
      <c r="Z25" s="44">
        <v>2</v>
      </c>
      <c r="AA25" s="45">
        <v>4.3</v>
      </c>
      <c r="AB25" s="135">
        <v>3</v>
      </c>
      <c r="AC25" s="135">
        <v>2.5</v>
      </c>
      <c r="AD25" s="117">
        <v>3</v>
      </c>
      <c r="AE25" s="117">
        <v>2</v>
      </c>
      <c r="AF25" s="18">
        <v>1</v>
      </c>
      <c r="AG25" s="18">
        <v>4.5</v>
      </c>
      <c r="AH25" s="162">
        <f t="shared" si="0"/>
        <v>96.5</v>
      </c>
      <c r="AI25" s="162">
        <f>AVERAGE(D25:AH25)</f>
        <v>6.225806451612903</v>
      </c>
    </row>
    <row r="26" spans="1:35" ht="16.5" x14ac:dyDescent="0.3">
      <c r="A26" s="1">
        <v>18</v>
      </c>
      <c r="B26" s="64" t="s">
        <v>21</v>
      </c>
      <c r="C26" s="68">
        <v>41353</v>
      </c>
      <c r="D26" s="145">
        <v>1</v>
      </c>
      <c r="E26" s="146">
        <v>4.3</v>
      </c>
      <c r="F26" s="18">
        <v>2</v>
      </c>
      <c r="G26" s="18">
        <v>1.3</v>
      </c>
      <c r="H26" s="46">
        <v>1</v>
      </c>
      <c r="I26" s="47">
        <v>4.3</v>
      </c>
      <c r="J26" s="143">
        <v>2</v>
      </c>
      <c r="K26" s="143">
        <v>1.5</v>
      </c>
      <c r="L26" s="24">
        <v>1</v>
      </c>
      <c r="M26" s="25">
        <v>4.3</v>
      </c>
      <c r="N26" s="122">
        <v>3.8</v>
      </c>
      <c r="O26" s="160">
        <v>2</v>
      </c>
      <c r="P26" s="124">
        <v>3.8</v>
      </c>
      <c r="Q26" s="124">
        <v>3</v>
      </c>
      <c r="R26" s="34">
        <v>2.5</v>
      </c>
      <c r="S26" s="34">
        <v>4</v>
      </c>
      <c r="T26" s="158">
        <v>5</v>
      </c>
      <c r="U26" s="158">
        <v>3.2</v>
      </c>
      <c r="V26" s="147">
        <v>1.3</v>
      </c>
      <c r="W26" s="147">
        <v>2.5</v>
      </c>
      <c r="X26" s="27">
        <v>2</v>
      </c>
      <c r="Y26" s="27">
        <v>1</v>
      </c>
      <c r="Z26" s="45">
        <v>4.3</v>
      </c>
      <c r="AA26" s="44">
        <v>3.8</v>
      </c>
      <c r="AB26" s="135">
        <v>3</v>
      </c>
      <c r="AC26" s="135">
        <v>2.5</v>
      </c>
      <c r="AD26" s="117">
        <v>2</v>
      </c>
      <c r="AE26" s="119">
        <v>4.3</v>
      </c>
      <c r="AF26" s="18">
        <v>1.3</v>
      </c>
      <c r="AG26" s="18">
        <v>3.8</v>
      </c>
      <c r="AH26" s="162">
        <f t="shared" si="0"/>
        <v>81.799999999999983</v>
      </c>
      <c r="AI26" s="162">
        <f>AVERAGE(D26:AH26)</f>
        <v>5.2774193548387087</v>
      </c>
    </row>
    <row r="27" spans="1:35" ht="16.5" x14ac:dyDescent="0.3">
      <c r="A27" s="1">
        <v>19</v>
      </c>
      <c r="B27" s="64" t="s">
        <v>22</v>
      </c>
      <c r="C27" s="68">
        <v>41353</v>
      </c>
      <c r="D27" s="145">
        <v>2</v>
      </c>
      <c r="E27" s="145">
        <v>1.5</v>
      </c>
      <c r="F27" s="18">
        <v>2</v>
      </c>
      <c r="G27" s="18">
        <v>1</v>
      </c>
      <c r="H27" s="47">
        <v>4.3</v>
      </c>
      <c r="I27" s="46">
        <v>3.8</v>
      </c>
      <c r="J27" s="143">
        <v>4.5</v>
      </c>
      <c r="K27" s="143">
        <v>4</v>
      </c>
      <c r="L27" s="24">
        <v>1</v>
      </c>
      <c r="M27" s="24">
        <v>3</v>
      </c>
      <c r="N27" s="122">
        <v>3</v>
      </c>
      <c r="O27" s="122">
        <v>3.2</v>
      </c>
      <c r="P27" s="124">
        <v>1.3</v>
      </c>
      <c r="Q27" s="124">
        <v>1</v>
      </c>
      <c r="R27" s="35">
        <v>4.3</v>
      </c>
      <c r="S27" s="34">
        <v>4</v>
      </c>
      <c r="T27" s="158">
        <v>4.5</v>
      </c>
      <c r="U27" s="158">
        <v>4</v>
      </c>
      <c r="V27" s="147">
        <v>1</v>
      </c>
      <c r="W27" s="147">
        <v>1</v>
      </c>
      <c r="X27" s="27">
        <v>5</v>
      </c>
      <c r="Y27" s="27">
        <v>1</v>
      </c>
      <c r="Z27" s="45">
        <v>4.3</v>
      </c>
      <c r="AA27" s="44">
        <v>3.8</v>
      </c>
      <c r="AB27" s="135">
        <v>4.5</v>
      </c>
      <c r="AC27" s="135">
        <v>3</v>
      </c>
      <c r="AD27" s="117">
        <v>5</v>
      </c>
      <c r="AE27" s="117">
        <v>1.5</v>
      </c>
      <c r="AF27" s="18">
        <v>1.3</v>
      </c>
      <c r="AG27" s="19">
        <v>4.3</v>
      </c>
      <c r="AH27" s="162">
        <f t="shared" si="0"/>
        <v>88.1</v>
      </c>
      <c r="AI27" s="162">
        <f>AVERAGE(D27:AG27)</f>
        <v>2.9366666666666665</v>
      </c>
    </row>
    <row r="28" spans="1:35" ht="16.5" x14ac:dyDescent="0.3">
      <c r="A28" s="1">
        <v>20</v>
      </c>
      <c r="B28" s="64" t="s">
        <v>23</v>
      </c>
      <c r="C28" s="68">
        <v>41353</v>
      </c>
      <c r="D28" s="145">
        <v>4.5</v>
      </c>
      <c r="E28" s="145">
        <v>4</v>
      </c>
      <c r="F28" s="18">
        <v>5</v>
      </c>
      <c r="G28" s="18">
        <v>4.5</v>
      </c>
      <c r="H28" s="46">
        <v>1</v>
      </c>
      <c r="I28" s="46">
        <v>3</v>
      </c>
      <c r="J28" s="143">
        <v>3</v>
      </c>
      <c r="K28" s="143">
        <v>3.5</v>
      </c>
      <c r="L28" s="24">
        <v>2.5</v>
      </c>
      <c r="M28" s="24">
        <v>3</v>
      </c>
      <c r="N28" s="122">
        <v>5</v>
      </c>
      <c r="O28" s="122">
        <v>3</v>
      </c>
      <c r="P28" s="124">
        <v>3</v>
      </c>
      <c r="Q28" s="124">
        <v>3.5</v>
      </c>
      <c r="R28" s="34">
        <v>2.5</v>
      </c>
      <c r="S28" s="34">
        <v>3</v>
      </c>
      <c r="T28" s="158">
        <v>5</v>
      </c>
      <c r="U28" s="158">
        <v>1</v>
      </c>
      <c r="V28" s="148">
        <v>4.3</v>
      </c>
      <c r="W28" s="147">
        <v>4</v>
      </c>
      <c r="X28" s="27">
        <v>1.3</v>
      </c>
      <c r="Y28" s="27">
        <v>5</v>
      </c>
      <c r="Z28" s="45">
        <v>4.3</v>
      </c>
      <c r="AA28" s="44">
        <v>3.8</v>
      </c>
      <c r="AB28" s="135">
        <v>3</v>
      </c>
      <c r="AC28" s="135">
        <v>2.5</v>
      </c>
      <c r="AD28" s="117">
        <v>3</v>
      </c>
      <c r="AE28" s="117">
        <v>2</v>
      </c>
      <c r="AF28" s="18">
        <v>1</v>
      </c>
      <c r="AG28" s="18">
        <v>5</v>
      </c>
      <c r="AH28" s="164">
        <f t="shared" si="0"/>
        <v>99.199999999999989</v>
      </c>
      <c r="AI28" s="162">
        <f>AVERAGE(D28:AH28)</f>
        <v>6.3999999999999995</v>
      </c>
    </row>
    <row r="29" spans="1:35" ht="16.5" x14ac:dyDescent="0.3">
      <c r="A29" s="1">
        <v>21</v>
      </c>
      <c r="B29" s="64" t="s">
        <v>24</v>
      </c>
      <c r="C29" s="68">
        <v>41353</v>
      </c>
      <c r="D29" s="145">
        <v>3.2</v>
      </c>
      <c r="E29" s="145">
        <v>1.3</v>
      </c>
      <c r="F29" s="18">
        <v>1</v>
      </c>
      <c r="G29" s="19">
        <v>4.3</v>
      </c>
      <c r="H29" s="46">
        <v>3.8</v>
      </c>
      <c r="I29" s="46">
        <v>3</v>
      </c>
      <c r="J29" s="143">
        <v>1</v>
      </c>
      <c r="K29" s="143">
        <v>4.5</v>
      </c>
      <c r="L29" s="24">
        <v>4</v>
      </c>
      <c r="M29" s="24">
        <v>2</v>
      </c>
      <c r="N29" s="122">
        <v>1.3</v>
      </c>
      <c r="O29" s="122">
        <v>3</v>
      </c>
      <c r="P29" s="124">
        <v>1</v>
      </c>
      <c r="Q29" s="124">
        <v>4.5</v>
      </c>
      <c r="R29" s="34">
        <v>4</v>
      </c>
      <c r="S29" s="34">
        <v>2</v>
      </c>
      <c r="T29" s="158">
        <v>1.3</v>
      </c>
      <c r="U29" s="158">
        <v>1</v>
      </c>
      <c r="V29" s="148">
        <v>4.3</v>
      </c>
      <c r="W29" s="147">
        <v>2</v>
      </c>
      <c r="X29" s="27">
        <v>3.2</v>
      </c>
      <c r="Y29" s="27">
        <v>5</v>
      </c>
      <c r="Z29" s="44">
        <v>1</v>
      </c>
      <c r="AA29" s="45">
        <v>4.3</v>
      </c>
      <c r="AB29" s="135">
        <v>3</v>
      </c>
      <c r="AC29" s="135">
        <v>2.5</v>
      </c>
      <c r="AD29" s="117">
        <v>2</v>
      </c>
      <c r="AE29" s="119">
        <v>4.3</v>
      </c>
      <c r="AF29" s="18">
        <v>1.3</v>
      </c>
      <c r="AG29" s="18">
        <v>4.5</v>
      </c>
      <c r="AH29" s="162">
        <f t="shared" si="0"/>
        <v>83.6</v>
      </c>
      <c r="AI29" s="162">
        <f>AVERAGE(D29:AH29)</f>
        <v>5.3935483870967742</v>
      </c>
    </row>
    <row r="30" spans="1:35" ht="16.5" x14ac:dyDescent="0.3">
      <c r="A30" s="1">
        <v>22</v>
      </c>
      <c r="B30" s="64" t="s">
        <v>25</v>
      </c>
      <c r="C30" s="68">
        <v>41353</v>
      </c>
      <c r="D30" s="145">
        <v>1</v>
      </c>
      <c r="E30" s="145">
        <v>3</v>
      </c>
      <c r="F30" s="18">
        <v>3</v>
      </c>
      <c r="G30" s="18">
        <v>3.5</v>
      </c>
      <c r="H30" s="47">
        <v>4.3</v>
      </c>
      <c r="I30" s="46">
        <v>3.8</v>
      </c>
      <c r="J30" s="143">
        <v>2</v>
      </c>
      <c r="K30" s="143">
        <v>1</v>
      </c>
      <c r="L30" s="25">
        <v>4.3</v>
      </c>
      <c r="M30" s="24">
        <v>2</v>
      </c>
      <c r="N30" s="122">
        <v>1</v>
      </c>
      <c r="O30" s="122">
        <v>3.8</v>
      </c>
      <c r="P30" s="124">
        <v>2</v>
      </c>
      <c r="Q30" s="124">
        <v>1</v>
      </c>
      <c r="R30" s="35">
        <v>4.3</v>
      </c>
      <c r="S30" s="34">
        <v>2</v>
      </c>
      <c r="T30" s="158">
        <v>1</v>
      </c>
      <c r="U30" s="159">
        <v>4.3</v>
      </c>
      <c r="V30" s="147">
        <v>4.5</v>
      </c>
      <c r="W30" s="147">
        <v>3.5</v>
      </c>
      <c r="X30" s="27">
        <v>2.5</v>
      </c>
      <c r="Y30" s="27">
        <v>2</v>
      </c>
      <c r="Z30" s="44">
        <v>1</v>
      </c>
      <c r="AA30" s="45">
        <v>4.3</v>
      </c>
      <c r="AB30" s="135">
        <v>4.5</v>
      </c>
      <c r="AC30" s="135">
        <v>3</v>
      </c>
      <c r="AD30" s="117">
        <v>5</v>
      </c>
      <c r="AE30" s="117">
        <v>1.5</v>
      </c>
      <c r="AF30" s="18">
        <v>1.3</v>
      </c>
      <c r="AG30" s="18">
        <v>5</v>
      </c>
      <c r="AH30" s="162">
        <f t="shared" si="0"/>
        <v>85.399999999999991</v>
      </c>
      <c r="AI30" s="165">
        <f>COUNT(D30:AG30)</f>
        <v>30</v>
      </c>
    </row>
    <row r="31" spans="1:35" ht="16.5" x14ac:dyDescent="0.3">
      <c r="A31" s="1">
        <v>23</v>
      </c>
      <c r="B31" s="64" t="s">
        <v>26</v>
      </c>
      <c r="C31" s="68">
        <v>41353</v>
      </c>
      <c r="D31" s="145">
        <v>1.5</v>
      </c>
      <c r="E31" s="145">
        <v>2</v>
      </c>
      <c r="F31" s="18">
        <v>4.5</v>
      </c>
      <c r="G31" s="18">
        <v>4</v>
      </c>
      <c r="H31" s="46">
        <v>5</v>
      </c>
      <c r="I31" s="46">
        <v>5</v>
      </c>
      <c r="J31" s="143">
        <v>2</v>
      </c>
      <c r="K31" s="143">
        <v>1.3</v>
      </c>
      <c r="L31" s="24">
        <v>1</v>
      </c>
      <c r="M31" s="24">
        <v>5</v>
      </c>
      <c r="N31" s="122">
        <v>1.3</v>
      </c>
      <c r="O31" s="122">
        <v>5</v>
      </c>
      <c r="P31" s="124">
        <v>2</v>
      </c>
      <c r="Q31" s="124">
        <v>1.3</v>
      </c>
      <c r="R31" s="34">
        <v>1</v>
      </c>
      <c r="S31" s="34">
        <v>5</v>
      </c>
      <c r="T31" s="158">
        <v>1.3</v>
      </c>
      <c r="U31" s="158">
        <v>1</v>
      </c>
      <c r="V31" s="147">
        <v>2</v>
      </c>
      <c r="W31" s="147">
        <v>1.5</v>
      </c>
      <c r="X31" s="27">
        <v>2</v>
      </c>
      <c r="Y31" s="27">
        <v>5</v>
      </c>
      <c r="Z31" s="44">
        <v>2.5</v>
      </c>
      <c r="AA31" s="44">
        <v>4.5</v>
      </c>
      <c r="AB31" s="135">
        <v>5</v>
      </c>
      <c r="AC31" s="135">
        <v>3.8</v>
      </c>
      <c r="AD31" s="117">
        <v>3</v>
      </c>
      <c r="AE31" s="117">
        <v>2.5</v>
      </c>
      <c r="AF31" s="18">
        <v>2</v>
      </c>
      <c r="AG31" s="18">
        <v>3</v>
      </c>
      <c r="AH31" s="162">
        <f t="shared" si="0"/>
        <v>85.999999999999986</v>
      </c>
      <c r="AI31" s="162">
        <f>AVERAGE(D31:AH31)</f>
        <v>5.5483870967741931</v>
      </c>
    </row>
    <row r="32" spans="1:35" ht="16.5" x14ac:dyDescent="0.3">
      <c r="A32" s="1">
        <v>24</v>
      </c>
      <c r="B32" s="64" t="s">
        <v>27</v>
      </c>
      <c r="C32" s="68">
        <v>41353</v>
      </c>
      <c r="D32" s="145">
        <v>1</v>
      </c>
      <c r="E32" s="146">
        <v>4.3</v>
      </c>
      <c r="F32" s="18">
        <v>3.8</v>
      </c>
      <c r="G32" s="18">
        <v>3</v>
      </c>
      <c r="H32" s="46">
        <v>2.5</v>
      </c>
      <c r="I32" s="46">
        <v>3</v>
      </c>
      <c r="J32" s="143">
        <v>2</v>
      </c>
      <c r="K32" s="143">
        <v>1</v>
      </c>
      <c r="L32" s="25">
        <v>4.3</v>
      </c>
      <c r="M32" s="24">
        <v>3.8</v>
      </c>
      <c r="N32" s="122">
        <v>3</v>
      </c>
      <c r="O32" s="122">
        <v>3</v>
      </c>
      <c r="P32" s="124">
        <v>2</v>
      </c>
      <c r="Q32" s="124">
        <v>1</v>
      </c>
      <c r="R32" s="35">
        <v>4.3</v>
      </c>
      <c r="S32" s="34">
        <v>3.8</v>
      </c>
      <c r="T32" s="158">
        <v>3</v>
      </c>
      <c r="U32" s="158">
        <v>1</v>
      </c>
      <c r="V32" s="147">
        <v>4.5</v>
      </c>
      <c r="W32" s="147">
        <v>2</v>
      </c>
      <c r="X32" s="27">
        <v>1.5</v>
      </c>
      <c r="Y32" s="27">
        <v>2</v>
      </c>
      <c r="Z32" s="44">
        <v>4</v>
      </c>
      <c r="AA32" s="45">
        <v>4.3</v>
      </c>
      <c r="AB32" s="135">
        <v>3</v>
      </c>
      <c r="AC32" s="135">
        <v>1.5</v>
      </c>
      <c r="AD32" s="117">
        <v>2</v>
      </c>
      <c r="AE32" s="117">
        <v>2</v>
      </c>
      <c r="AF32" s="18">
        <v>5</v>
      </c>
      <c r="AG32" s="18">
        <v>2</v>
      </c>
      <c r="AH32" s="163">
        <f t="shared" si="0"/>
        <v>83.6</v>
      </c>
      <c r="AI32" s="163">
        <f>AVERAGE(D32:AH32)</f>
        <v>5.3935483870967742</v>
      </c>
    </row>
    <row r="33" spans="1:35" ht="16.5" x14ac:dyDescent="0.3">
      <c r="A33" s="1">
        <v>25</v>
      </c>
      <c r="B33" s="64" t="s">
        <v>28</v>
      </c>
      <c r="C33" s="68">
        <v>41353</v>
      </c>
      <c r="D33" s="145">
        <v>2</v>
      </c>
      <c r="E33" s="145">
        <v>1.5</v>
      </c>
      <c r="F33" s="18">
        <v>2</v>
      </c>
      <c r="G33" s="18">
        <v>5</v>
      </c>
      <c r="H33" s="46">
        <v>3.2</v>
      </c>
      <c r="I33" s="46">
        <v>1.3</v>
      </c>
      <c r="J33" s="143">
        <v>5</v>
      </c>
      <c r="K33" s="143">
        <v>1.3</v>
      </c>
      <c r="L33" s="24">
        <v>3.5</v>
      </c>
      <c r="M33" s="25">
        <v>4.3</v>
      </c>
      <c r="N33" s="122">
        <v>3.8</v>
      </c>
      <c r="O33" s="122">
        <v>1.3</v>
      </c>
      <c r="P33" s="124">
        <v>5</v>
      </c>
      <c r="Q33" s="124">
        <v>1.3</v>
      </c>
      <c r="R33" s="34">
        <v>3.5</v>
      </c>
      <c r="S33" s="35">
        <v>4.3</v>
      </c>
      <c r="T33" s="158">
        <v>3.8</v>
      </c>
      <c r="U33" s="158">
        <v>2</v>
      </c>
      <c r="V33" s="147">
        <v>1</v>
      </c>
      <c r="W33" s="147">
        <v>3.8</v>
      </c>
      <c r="X33" s="27">
        <v>3</v>
      </c>
      <c r="Y33" s="27">
        <v>5</v>
      </c>
      <c r="Z33" s="44">
        <v>4</v>
      </c>
      <c r="AA33" s="44">
        <v>3</v>
      </c>
      <c r="AB33" s="135">
        <v>2</v>
      </c>
      <c r="AC33" s="135">
        <v>5</v>
      </c>
      <c r="AD33" s="117">
        <v>5</v>
      </c>
      <c r="AE33" s="117">
        <v>4.5</v>
      </c>
      <c r="AF33" s="18">
        <v>1</v>
      </c>
      <c r="AG33" s="18">
        <v>1.5</v>
      </c>
      <c r="AH33" s="163">
        <f t="shared" si="0"/>
        <v>92.899999999999977</v>
      </c>
      <c r="AI33" s="163">
        <f>AVERAGE(D33:AG33)</f>
        <v>3.0966666666666658</v>
      </c>
    </row>
    <row r="34" spans="1:35" ht="16.5" x14ac:dyDescent="0.3">
      <c r="A34" s="1">
        <v>26</v>
      </c>
      <c r="B34" s="64" t="s">
        <v>29</v>
      </c>
      <c r="C34" s="68">
        <v>41353</v>
      </c>
      <c r="D34" s="145">
        <v>1.3</v>
      </c>
      <c r="E34" s="145">
        <v>5</v>
      </c>
      <c r="F34" s="19">
        <v>4.3</v>
      </c>
      <c r="G34" s="18">
        <v>2.5</v>
      </c>
      <c r="H34" s="46">
        <v>2</v>
      </c>
      <c r="I34" s="46">
        <v>1.5</v>
      </c>
      <c r="J34" s="143">
        <v>5</v>
      </c>
      <c r="K34" s="143">
        <v>1.3</v>
      </c>
      <c r="L34" s="24">
        <v>4</v>
      </c>
      <c r="M34" s="24">
        <v>5</v>
      </c>
      <c r="N34" s="122">
        <v>5</v>
      </c>
      <c r="O34" s="122">
        <v>1.5</v>
      </c>
      <c r="P34" s="124">
        <v>5</v>
      </c>
      <c r="Q34" s="124">
        <v>1.3</v>
      </c>
      <c r="R34" s="34">
        <v>4</v>
      </c>
      <c r="S34" s="34">
        <v>5</v>
      </c>
      <c r="T34" s="158">
        <v>5</v>
      </c>
      <c r="U34" s="158">
        <v>2</v>
      </c>
      <c r="V34" s="147">
        <v>1.3</v>
      </c>
      <c r="W34" s="147">
        <v>2</v>
      </c>
      <c r="X34" s="27">
        <v>5</v>
      </c>
      <c r="Y34" s="27">
        <v>4.5</v>
      </c>
      <c r="Z34" s="44">
        <v>1.5</v>
      </c>
      <c r="AA34" s="44">
        <v>2</v>
      </c>
      <c r="AB34" s="135">
        <v>1.5</v>
      </c>
      <c r="AC34" s="135">
        <v>2.5</v>
      </c>
      <c r="AD34" s="117">
        <v>2</v>
      </c>
      <c r="AE34" s="117">
        <v>3.8</v>
      </c>
      <c r="AF34" s="18">
        <v>3</v>
      </c>
      <c r="AG34" s="18">
        <v>2</v>
      </c>
      <c r="AH34" s="163">
        <f t="shared" si="0"/>
        <v>91.8</v>
      </c>
      <c r="AI34" s="163">
        <f>AVERAGE(D34:AH34)</f>
        <v>5.9225806451612906</v>
      </c>
    </row>
    <row r="35" spans="1:35" ht="16.5" x14ac:dyDescent="0.3">
      <c r="A35" s="1">
        <v>27</v>
      </c>
      <c r="B35" s="70" t="s">
        <v>30</v>
      </c>
      <c r="C35" s="68">
        <v>41353</v>
      </c>
      <c r="D35" s="145">
        <v>4.5</v>
      </c>
      <c r="E35" s="145">
        <v>3.2</v>
      </c>
      <c r="F35" s="18">
        <v>5</v>
      </c>
      <c r="G35" s="18">
        <v>3</v>
      </c>
      <c r="H35" s="46">
        <v>2.5</v>
      </c>
      <c r="I35" s="46">
        <v>3.8</v>
      </c>
      <c r="J35" s="143">
        <v>2</v>
      </c>
      <c r="K35" s="144">
        <v>4.3</v>
      </c>
      <c r="L35" s="24">
        <v>3</v>
      </c>
      <c r="M35" s="24">
        <v>2.5</v>
      </c>
      <c r="N35" s="122">
        <v>3</v>
      </c>
      <c r="O35" s="122">
        <v>3.8</v>
      </c>
      <c r="P35" s="124">
        <v>2</v>
      </c>
      <c r="Q35" s="125">
        <v>4.3</v>
      </c>
      <c r="R35" s="34">
        <v>3</v>
      </c>
      <c r="S35" s="34">
        <v>2.5</v>
      </c>
      <c r="T35" s="158">
        <v>3</v>
      </c>
      <c r="U35" s="158">
        <v>2</v>
      </c>
      <c r="V35" s="147">
        <v>1</v>
      </c>
      <c r="W35" s="148">
        <v>4.3</v>
      </c>
      <c r="X35" s="27">
        <v>3.8</v>
      </c>
      <c r="Y35" s="161">
        <v>2</v>
      </c>
      <c r="Z35" s="44">
        <v>3.8</v>
      </c>
      <c r="AA35" s="44">
        <v>3</v>
      </c>
      <c r="AB35" s="135">
        <v>2</v>
      </c>
      <c r="AC35" s="135">
        <v>4.5</v>
      </c>
      <c r="AD35" s="117">
        <v>5</v>
      </c>
      <c r="AE35" s="117">
        <v>3.2</v>
      </c>
      <c r="AF35" s="18">
        <v>1.3</v>
      </c>
      <c r="AG35" s="18">
        <v>3.8</v>
      </c>
      <c r="AH35" s="164">
        <f t="shared" si="0"/>
        <v>95.09999999999998</v>
      </c>
      <c r="AI35" s="162">
        <f>AVERAGE(D35:AH35)</f>
        <v>6.1354838709677404</v>
      </c>
    </row>
    <row r="36" spans="1:35" ht="16.5" x14ac:dyDescent="0.3">
      <c r="A36" s="1">
        <v>28</v>
      </c>
      <c r="B36" s="66" t="s">
        <v>31</v>
      </c>
      <c r="C36" s="68">
        <v>41353</v>
      </c>
      <c r="D36" s="145">
        <v>3</v>
      </c>
      <c r="E36" s="145">
        <v>5</v>
      </c>
      <c r="F36" s="18">
        <v>4</v>
      </c>
      <c r="G36" s="18">
        <v>1.5</v>
      </c>
      <c r="H36" s="46">
        <v>3.2</v>
      </c>
      <c r="I36" s="46">
        <v>1</v>
      </c>
      <c r="J36" s="144">
        <v>4.3</v>
      </c>
      <c r="K36" s="143">
        <v>3.8</v>
      </c>
      <c r="L36" s="24">
        <v>3</v>
      </c>
      <c r="M36" s="24">
        <v>2.5</v>
      </c>
      <c r="N36" s="122">
        <v>2</v>
      </c>
      <c r="O36" s="122">
        <v>1</v>
      </c>
      <c r="P36" s="125">
        <v>4.3</v>
      </c>
      <c r="Q36" s="124">
        <v>3.8</v>
      </c>
      <c r="R36" s="34">
        <v>3</v>
      </c>
      <c r="S36" s="34">
        <v>2.5</v>
      </c>
      <c r="T36" s="158">
        <v>2</v>
      </c>
      <c r="U36" s="159">
        <v>4.3</v>
      </c>
      <c r="V36" s="147">
        <v>1.3</v>
      </c>
      <c r="W36" s="147">
        <v>3</v>
      </c>
      <c r="X36" s="27">
        <v>3</v>
      </c>
      <c r="Y36" s="27">
        <v>3.2</v>
      </c>
      <c r="Z36" s="44">
        <v>1.3</v>
      </c>
      <c r="AA36" s="44">
        <v>1</v>
      </c>
      <c r="AB36" s="135">
        <v>3.8</v>
      </c>
      <c r="AC36" s="135">
        <v>3</v>
      </c>
      <c r="AD36" s="117">
        <v>2.5</v>
      </c>
      <c r="AE36" s="117">
        <v>2</v>
      </c>
      <c r="AF36" s="18">
        <v>1.5</v>
      </c>
      <c r="AG36" s="19">
        <v>4.3</v>
      </c>
      <c r="AH36" s="163">
        <f t="shared" si="0"/>
        <v>84.09999999999998</v>
      </c>
      <c r="AI36" s="163">
        <f>AVERAGE(D36:AG36)</f>
        <v>2.8033333333333328</v>
      </c>
    </row>
    <row r="37" spans="1:35" ht="16.5" x14ac:dyDescent="0.3">
      <c r="A37" s="2">
        <v>29</v>
      </c>
      <c r="B37" s="67" t="s">
        <v>32</v>
      </c>
      <c r="C37" s="68">
        <v>41353</v>
      </c>
      <c r="D37" s="145">
        <v>3</v>
      </c>
      <c r="E37" s="145">
        <v>4.5</v>
      </c>
      <c r="F37" s="18">
        <v>3.8</v>
      </c>
      <c r="G37" s="18">
        <v>1</v>
      </c>
      <c r="H37" s="46">
        <v>1.3</v>
      </c>
      <c r="I37" s="46">
        <v>1</v>
      </c>
      <c r="J37" s="143">
        <v>5</v>
      </c>
      <c r="K37" s="143">
        <v>5</v>
      </c>
      <c r="L37" s="24">
        <v>4.5</v>
      </c>
      <c r="M37" s="24">
        <v>1</v>
      </c>
      <c r="N37" s="122">
        <v>5</v>
      </c>
      <c r="O37" s="122">
        <v>1</v>
      </c>
      <c r="P37" s="125">
        <v>4.3</v>
      </c>
      <c r="Q37" s="124">
        <v>3.8</v>
      </c>
      <c r="R37" s="34">
        <v>4.5</v>
      </c>
      <c r="S37" s="34">
        <v>3</v>
      </c>
      <c r="T37" s="158">
        <v>5</v>
      </c>
      <c r="U37" s="158">
        <v>1.5</v>
      </c>
      <c r="V37" s="147">
        <v>1.3</v>
      </c>
      <c r="W37" s="147">
        <v>3</v>
      </c>
      <c r="X37" s="27">
        <v>5</v>
      </c>
      <c r="Y37" s="27">
        <v>3</v>
      </c>
      <c r="Z37" s="44">
        <v>3</v>
      </c>
      <c r="AA37" s="44">
        <v>3.5</v>
      </c>
      <c r="AB37" s="135">
        <v>3.5</v>
      </c>
      <c r="AC37" s="135">
        <v>2.5</v>
      </c>
      <c r="AD37" s="117">
        <v>3</v>
      </c>
      <c r="AE37" s="117">
        <v>5</v>
      </c>
      <c r="AF37" s="18">
        <v>4</v>
      </c>
      <c r="AG37" s="18">
        <v>3.8</v>
      </c>
      <c r="AH37" s="163">
        <f t="shared" si="0"/>
        <v>98.8</v>
      </c>
      <c r="AI37" s="163">
        <f>AVERAGE(D37:AH37)</f>
        <v>6.3741935483870966</v>
      </c>
    </row>
  </sheetData>
  <mergeCells count="2">
    <mergeCell ref="A1:AI1"/>
    <mergeCell ref="A2:AI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537D0"/>
  </sheetPr>
  <dimension ref="A1:AI37"/>
  <sheetViews>
    <sheetView zoomScale="40" zoomScaleNormal="40" workbookViewId="0">
      <selection activeCell="N49" sqref="N49"/>
    </sheetView>
  </sheetViews>
  <sheetFormatPr baseColWidth="10" defaultRowHeight="15" x14ac:dyDescent="0.25"/>
  <cols>
    <col min="1" max="1" width="5" customWidth="1"/>
    <col min="2" max="2" width="44.7109375" customWidth="1"/>
    <col min="3" max="3" width="12.5703125" customWidth="1"/>
  </cols>
  <sheetData>
    <row r="1" spans="1:35" ht="23.25" x14ac:dyDescent="0.2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</row>
    <row r="2" spans="1:35" x14ac:dyDescent="0.25">
      <c r="A2" s="175" t="s">
        <v>35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</row>
    <row r="3" spans="1:35" x14ac:dyDescent="0.25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</row>
    <row r="4" spans="1:35" x14ac:dyDescent="0.25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</row>
    <row r="5" spans="1:35" x14ac:dyDescent="0.25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</row>
    <row r="6" spans="1:35" x14ac:dyDescent="0.25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</row>
    <row r="7" spans="1:35" x14ac:dyDescent="0.25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</row>
    <row r="8" spans="1:35" ht="21" customHeight="1" x14ac:dyDescent="0.25">
      <c r="A8" s="166" t="s">
        <v>1</v>
      </c>
      <c r="B8" s="166" t="s">
        <v>2</v>
      </c>
      <c r="C8" s="166" t="s">
        <v>3</v>
      </c>
      <c r="D8" s="166">
        <v>1</v>
      </c>
      <c r="E8" s="166">
        <v>2</v>
      </c>
      <c r="F8" s="166">
        <v>3</v>
      </c>
      <c r="G8" s="166">
        <v>4</v>
      </c>
      <c r="H8" s="166">
        <v>5</v>
      </c>
      <c r="I8" s="166">
        <v>6</v>
      </c>
      <c r="J8" s="166">
        <v>7</v>
      </c>
      <c r="K8" s="166">
        <v>8</v>
      </c>
      <c r="L8" s="166">
        <v>9</v>
      </c>
      <c r="M8" s="166">
        <v>10</v>
      </c>
      <c r="N8" s="166">
        <v>11</v>
      </c>
      <c r="O8" s="166">
        <v>12</v>
      </c>
      <c r="P8" s="166">
        <v>13</v>
      </c>
      <c r="Q8" s="166">
        <v>14</v>
      </c>
      <c r="R8" s="166">
        <v>15</v>
      </c>
      <c r="S8" s="166">
        <v>16</v>
      </c>
      <c r="T8" s="166">
        <v>17</v>
      </c>
      <c r="U8" s="166">
        <v>18</v>
      </c>
      <c r="V8" s="166">
        <v>19</v>
      </c>
      <c r="W8" s="166">
        <v>20</v>
      </c>
      <c r="X8" s="166">
        <v>21</v>
      </c>
      <c r="Y8" s="166">
        <v>22</v>
      </c>
      <c r="Z8" s="166">
        <v>23</v>
      </c>
      <c r="AA8" s="166">
        <v>24</v>
      </c>
      <c r="AB8" s="166">
        <v>25</v>
      </c>
      <c r="AC8" s="166">
        <v>26</v>
      </c>
      <c r="AD8" s="166">
        <v>27</v>
      </c>
      <c r="AE8" s="166">
        <v>28</v>
      </c>
      <c r="AF8" s="166">
        <v>29</v>
      </c>
      <c r="AG8" s="166">
        <v>30</v>
      </c>
      <c r="AH8" s="166" t="s">
        <v>4</v>
      </c>
      <c r="AI8" s="166" t="s">
        <v>5</v>
      </c>
    </row>
    <row r="9" spans="1:35" ht="16.5" x14ac:dyDescent="0.3">
      <c r="A9" s="1">
        <v>1</v>
      </c>
      <c r="B9" s="64" t="s">
        <v>6</v>
      </c>
      <c r="C9" s="68">
        <v>41353</v>
      </c>
      <c r="D9" s="90">
        <v>2.5</v>
      </c>
      <c r="E9" s="90">
        <v>2</v>
      </c>
      <c r="F9" s="36">
        <v>4</v>
      </c>
      <c r="G9" s="36">
        <v>1.5</v>
      </c>
      <c r="H9" s="34">
        <v>3.2</v>
      </c>
      <c r="I9" s="34">
        <v>1</v>
      </c>
      <c r="J9" s="148">
        <v>4.3</v>
      </c>
      <c r="K9" s="147">
        <v>3.8</v>
      </c>
      <c r="L9" s="27">
        <v>3.8</v>
      </c>
      <c r="M9" s="27">
        <v>2</v>
      </c>
      <c r="N9" s="44">
        <v>2</v>
      </c>
      <c r="O9" s="44">
        <v>5</v>
      </c>
      <c r="P9" s="135">
        <v>5</v>
      </c>
      <c r="Q9" s="135">
        <v>3.2</v>
      </c>
      <c r="R9" s="113">
        <v>1.3</v>
      </c>
      <c r="S9" s="113">
        <v>1</v>
      </c>
      <c r="T9" s="22">
        <v>3</v>
      </c>
      <c r="U9" s="22">
        <v>3.8</v>
      </c>
      <c r="V9" s="90">
        <v>1</v>
      </c>
      <c r="W9" s="91">
        <v>4.3</v>
      </c>
      <c r="X9" s="75">
        <v>1.5</v>
      </c>
      <c r="Y9" s="75">
        <v>2.5</v>
      </c>
      <c r="Z9" s="24">
        <v>2</v>
      </c>
      <c r="AA9" s="24">
        <v>3.8</v>
      </c>
      <c r="AB9" s="22">
        <v>3</v>
      </c>
      <c r="AC9" s="22">
        <v>4.5</v>
      </c>
      <c r="AD9" s="42">
        <v>3.8</v>
      </c>
      <c r="AE9" s="42">
        <v>1</v>
      </c>
      <c r="AF9" s="130">
        <v>5</v>
      </c>
      <c r="AG9" s="130">
        <v>4.5</v>
      </c>
      <c r="AH9" s="168">
        <f t="shared" ref="AH9:AH37" si="0">SUM(D9:AG9)</f>
        <v>89.3</v>
      </c>
      <c r="AI9" s="168">
        <f>AVERAGE(D9:AG9)</f>
        <v>2.9766666666666666</v>
      </c>
    </row>
    <row r="10" spans="1:35" ht="16.5" x14ac:dyDescent="0.3">
      <c r="A10" s="1">
        <v>2</v>
      </c>
      <c r="B10" s="64" t="s">
        <v>7</v>
      </c>
      <c r="C10" s="68">
        <v>41353</v>
      </c>
      <c r="D10" s="90">
        <v>2</v>
      </c>
      <c r="E10" s="90">
        <v>5</v>
      </c>
      <c r="F10" s="36">
        <v>4.5</v>
      </c>
      <c r="G10" s="36">
        <v>1</v>
      </c>
      <c r="H10" s="34">
        <v>5</v>
      </c>
      <c r="I10" s="34">
        <v>1</v>
      </c>
      <c r="J10" s="148">
        <v>4.3</v>
      </c>
      <c r="K10" s="147">
        <v>3.8</v>
      </c>
      <c r="L10" s="27">
        <v>1.3</v>
      </c>
      <c r="M10" s="27">
        <v>1</v>
      </c>
      <c r="N10" s="44">
        <v>4.5</v>
      </c>
      <c r="O10" s="44">
        <v>1</v>
      </c>
      <c r="P10" s="134">
        <v>4.3</v>
      </c>
      <c r="Q10" s="135">
        <v>1.5</v>
      </c>
      <c r="R10" s="113">
        <v>2</v>
      </c>
      <c r="S10" s="113">
        <v>2</v>
      </c>
      <c r="T10" s="22">
        <v>4.5</v>
      </c>
      <c r="U10" s="22">
        <v>2</v>
      </c>
      <c r="V10" s="90">
        <v>2.5</v>
      </c>
      <c r="W10" s="90">
        <v>4.5</v>
      </c>
      <c r="X10" s="75">
        <v>2</v>
      </c>
      <c r="Y10" s="75">
        <v>4.5</v>
      </c>
      <c r="Z10" s="24">
        <v>5</v>
      </c>
      <c r="AA10" s="24">
        <v>3.2</v>
      </c>
      <c r="AB10" s="22">
        <v>1.3</v>
      </c>
      <c r="AC10" s="22">
        <v>1</v>
      </c>
      <c r="AD10" s="42">
        <v>5</v>
      </c>
      <c r="AE10" s="42">
        <v>2</v>
      </c>
      <c r="AF10" s="130">
        <v>4.5</v>
      </c>
      <c r="AG10" s="130">
        <v>1</v>
      </c>
      <c r="AH10" s="168">
        <f t="shared" si="0"/>
        <v>87.2</v>
      </c>
      <c r="AI10" s="168">
        <f>AVERAGE(D10:AG10)</f>
        <v>2.9066666666666667</v>
      </c>
    </row>
    <row r="11" spans="1:35" ht="16.5" x14ac:dyDescent="0.3">
      <c r="A11" s="1">
        <v>3</v>
      </c>
      <c r="B11" s="64" t="s">
        <v>8</v>
      </c>
      <c r="C11" s="68">
        <v>41353</v>
      </c>
      <c r="D11" s="90">
        <v>1.5</v>
      </c>
      <c r="E11" s="90">
        <v>2</v>
      </c>
      <c r="F11" s="36">
        <v>1.3</v>
      </c>
      <c r="G11" s="36">
        <v>1</v>
      </c>
      <c r="H11" s="35">
        <v>4.3</v>
      </c>
      <c r="I11" s="35">
        <v>4.3</v>
      </c>
      <c r="J11" s="147">
        <v>3.8</v>
      </c>
      <c r="K11" s="147">
        <v>3</v>
      </c>
      <c r="L11" s="27">
        <v>2.5</v>
      </c>
      <c r="M11" s="27">
        <v>2</v>
      </c>
      <c r="N11" s="44">
        <v>3.8</v>
      </c>
      <c r="O11" s="44">
        <v>3</v>
      </c>
      <c r="P11" s="135">
        <v>4.5</v>
      </c>
      <c r="Q11" s="135">
        <v>3.8</v>
      </c>
      <c r="R11" s="113">
        <v>1</v>
      </c>
      <c r="S11" s="113">
        <v>3</v>
      </c>
      <c r="T11" s="22">
        <v>5</v>
      </c>
      <c r="U11" s="22">
        <v>4</v>
      </c>
      <c r="V11" s="90">
        <v>4</v>
      </c>
      <c r="W11" s="91">
        <v>4.3</v>
      </c>
      <c r="X11" s="75">
        <v>3.8</v>
      </c>
      <c r="Y11" s="75">
        <v>3</v>
      </c>
      <c r="Z11" s="24">
        <v>2.5</v>
      </c>
      <c r="AA11" s="24">
        <v>2</v>
      </c>
      <c r="AB11" s="22">
        <v>1.5</v>
      </c>
      <c r="AC11" s="22">
        <v>1.3</v>
      </c>
      <c r="AD11" s="42">
        <v>5</v>
      </c>
      <c r="AE11" s="42">
        <v>1</v>
      </c>
      <c r="AF11" s="130">
        <v>3.8</v>
      </c>
      <c r="AG11" s="130">
        <v>4.5</v>
      </c>
      <c r="AH11" s="168">
        <f t="shared" si="0"/>
        <v>90.499999999999986</v>
      </c>
      <c r="AI11" s="168">
        <f>AVERAGE(D11:AG11)</f>
        <v>3.0166666666666662</v>
      </c>
    </row>
    <row r="12" spans="1:35" ht="16.5" x14ac:dyDescent="0.3">
      <c r="A12" s="1">
        <v>4</v>
      </c>
      <c r="B12" s="64" t="s">
        <v>9</v>
      </c>
      <c r="C12" s="68">
        <v>41353</v>
      </c>
      <c r="D12" s="90">
        <v>3</v>
      </c>
      <c r="E12" s="90">
        <v>5</v>
      </c>
      <c r="F12" s="36">
        <v>3.2</v>
      </c>
      <c r="G12" s="36">
        <v>4.5</v>
      </c>
      <c r="H12" s="34">
        <v>1.5</v>
      </c>
      <c r="I12" s="34">
        <v>4.5</v>
      </c>
      <c r="J12" s="147">
        <v>4</v>
      </c>
      <c r="K12" s="147">
        <v>5</v>
      </c>
      <c r="L12" s="27">
        <v>4.5</v>
      </c>
      <c r="M12" s="27">
        <v>5</v>
      </c>
      <c r="N12" s="44">
        <v>3.2</v>
      </c>
      <c r="O12" s="44">
        <v>1.3</v>
      </c>
      <c r="P12" s="135">
        <v>1</v>
      </c>
      <c r="Q12" s="135">
        <v>5</v>
      </c>
      <c r="R12" s="113">
        <v>2</v>
      </c>
      <c r="S12" s="113">
        <v>5</v>
      </c>
      <c r="T12" s="22">
        <v>5</v>
      </c>
      <c r="U12" s="22">
        <v>4.5</v>
      </c>
      <c r="V12" s="90">
        <v>4</v>
      </c>
      <c r="W12" s="90">
        <v>3</v>
      </c>
      <c r="X12" s="75">
        <v>3.5</v>
      </c>
      <c r="Y12" s="75">
        <v>2.5</v>
      </c>
      <c r="Z12" s="24">
        <v>3</v>
      </c>
      <c r="AA12" s="24">
        <v>5</v>
      </c>
      <c r="AB12" s="22">
        <v>4</v>
      </c>
      <c r="AC12" s="22">
        <v>1</v>
      </c>
      <c r="AD12" s="42">
        <v>1.5</v>
      </c>
      <c r="AE12" s="42">
        <v>3</v>
      </c>
      <c r="AF12" s="130">
        <v>3</v>
      </c>
      <c r="AG12" s="130">
        <v>2.5</v>
      </c>
      <c r="AH12" s="168">
        <f t="shared" si="0"/>
        <v>103.2</v>
      </c>
      <c r="AI12" s="168">
        <f>AVERAGE(D12:AH12)</f>
        <v>6.6580645161290324</v>
      </c>
    </row>
    <row r="13" spans="1:35" ht="16.5" x14ac:dyDescent="0.3">
      <c r="A13" s="1">
        <v>5</v>
      </c>
      <c r="B13" s="64" t="s">
        <v>10</v>
      </c>
      <c r="C13" s="68">
        <v>41353</v>
      </c>
      <c r="D13" s="90">
        <v>5</v>
      </c>
      <c r="E13" s="90">
        <v>4.5</v>
      </c>
      <c r="F13" s="37">
        <v>4.3</v>
      </c>
      <c r="G13" s="36">
        <v>1.5</v>
      </c>
      <c r="H13" s="35">
        <v>4.3</v>
      </c>
      <c r="I13" s="34">
        <v>2.5</v>
      </c>
      <c r="J13" s="147">
        <v>2</v>
      </c>
      <c r="K13" s="147">
        <v>1.5</v>
      </c>
      <c r="L13" s="27">
        <v>3</v>
      </c>
      <c r="M13" s="27">
        <v>2.5</v>
      </c>
      <c r="N13" s="44">
        <v>2</v>
      </c>
      <c r="O13" s="44">
        <v>1.5</v>
      </c>
      <c r="P13" s="135">
        <v>1.3</v>
      </c>
      <c r="Q13" s="135">
        <v>5</v>
      </c>
      <c r="R13" s="113">
        <v>1</v>
      </c>
      <c r="S13" s="113">
        <v>5</v>
      </c>
      <c r="T13" s="22">
        <v>3.2</v>
      </c>
      <c r="U13" s="22">
        <v>1.3</v>
      </c>
      <c r="V13" s="90">
        <v>1.5</v>
      </c>
      <c r="W13" s="90">
        <v>2</v>
      </c>
      <c r="X13" s="75">
        <v>4.5</v>
      </c>
      <c r="Y13" s="75">
        <v>4</v>
      </c>
      <c r="Z13" s="24">
        <v>5</v>
      </c>
      <c r="AA13" s="24">
        <v>5</v>
      </c>
      <c r="AB13" s="22">
        <v>4.5</v>
      </c>
      <c r="AC13" s="22">
        <v>1.3</v>
      </c>
      <c r="AD13" s="42">
        <v>3.8</v>
      </c>
      <c r="AE13" s="42">
        <v>4</v>
      </c>
      <c r="AF13" s="130">
        <v>5</v>
      </c>
      <c r="AG13" s="130">
        <v>3.8</v>
      </c>
      <c r="AH13" s="168">
        <f t="shared" si="0"/>
        <v>95.8</v>
      </c>
      <c r="AI13" s="168">
        <f>AVERAGE(D13:AH13)</f>
        <v>6.1806451612903226</v>
      </c>
    </row>
    <row r="14" spans="1:35" ht="16.5" x14ac:dyDescent="0.3">
      <c r="A14" s="1">
        <v>6</v>
      </c>
      <c r="B14" s="64" t="s">
        <v>11</v>
      </c>
      <c r="C14" s="68">
        <v>41353</v>
      </c>
      <c r="D14" s="90">
        <v>3.8</v>
      </c>
      <c r="E14" s="167">
        <v>2</v>
      </c>
      <c r="F14" s="36">
        <v>2.5</v>
      </c>
      <c r="G14" s="36">
        <v>3.8</v>
      </c>
      <c r="H14" s="34">
        <v>5</v>
      </c>
      <c r="I14" s="34">
        <v>3</v>
      </c>
      <c r="J14" s="147">
        <v>2.5</v>
      </c>
      <c r="K14" s="147">
        <v>3.8</v>
      </c>
      <c r="L14" s="27">
        <v>2.5</v>
      </c>
      <c r="M14" s="27">
        <v>3</v>
      </c>
      <c r="N14" s="44">
        <v>5</v>
      </c>
      <c r="O14" s="44">
        <v>4</v>
      </c>
      <c r="P14" s="135">
        <v>1</v>
      </c>
      <c r="Q14" s="135">
        <v>1.5</v>
      </c>
      <c r="R14" s="113">
        <v>3</v>
      </c>
      <c r="S14" s="113">
        <v>4</v>
      </c>
      <c r="T14" s="22">
        <v>5</v>
      </c>
      <c r="U14" s="22">
        <v>3.2</v>
      </c>
      <c r="V14" s="90">
        <v>3.8</v>
      </c>
      <c r="W14" s="90">
        <v>3</v>
      </c>
      <c r="X14" s="75">
        <v>2.5</v>
      </c>
      <c r="Y14" s="75">
        <v>4</v>
      </c>
      <c r="Z14" s="24">
        <v>5</v>
      </c>
      <c r="AA14" s="24">
        <v>3.2</v>
      </c>
      <c r="AB14" s="22">
        <v>1.3</v>
      </c>
      <c r="AC14" s="22">
        <v>1.3</v>
      </c>
      <c r="AD14" s="42">
        <v>2</v>
      </c>
      <c r="AE14" s="42">
        <v>2</v>
      </c>
      <c r="AF14" s="130">
        <v>5</v>
      </c>
      <c r="AG14" s="130">
        <v>3.8</v>
      </c>
      <c r="AH14" s="168">
        <f t="shared" si="0"/>
        <v>95.5</v>
      </c>
      <c r="AI14" s="168">
        <f>AVERAGE(D14:AH14)</f>
        <v>6.161290322580645</v>
      </c>
    </row>
    <row r="15" spans="1:35" ht="16.5" x14ac:dyDescent="0.3">
      <c r="A15" s="1">
        <v>7</v>
      </c>
      <c r="B15" s="64" t="s">
        <v>12</v>
      </c>
      <c r="C15" s="68">
        <v>41353</v>
      </c>
      <c r="D15" s="90">
        <v>3</v>
      </c>
      <c r="E15" s="90">
        <v>3.2</v>
      </c>
      <c r="F15" s="36">
        <v>2</v>
      </c>
      <c r="G15" s="36">
        <v>4.5</v>
      </c>
      <c r="H15" s="34">
        <v>4</v>
      </c>
      <c r="I15" s="34">
        <v>5</v>
      </c>
      <c r="J15" s="147">
        <v>5</v>
      </c>
      <c r="K15" s="147">
        <v>2</v>
      </c>
      <c r="L15" s="27">
        <v>4</v>
      </c>
      <c r="M15" s="27">
        <v>5</v>
      </c>
      <c r="N15" s="44">
        <v>5</v>
      </c>
      <c r="O15" s="44">
        <v>4.5</v>
      </c>
      <c r="P15" s="135">
        <v>1.3</v>
      </c>
      <c r="Q15" s="135">
        <v>3.8</v>
      </c>
      <c r="R15" s="113">
        <v>4</v>
      </c>
      <c r="S15" s="113">
        <v>1.3</v>
      </c>
      <c r="T15" s="22">
        <v>3.8</v>
      </c>
      <c r="U15" s="22">
        <v>5</v>
      </c>
      <c r="V15" s="90">
        <v>3.2</v>
      </c>
      <c r="W15" s="91">
        <v>4.3</v>
      </c>
      <c r="X15" s="75">
        <v>5</v>
      </c>
      <c r="Y15" s="75">
        <v>4</v>
      </c>
      <c r="Z15" s="24">
        <v>4.5</v>
      </c>
      <c r="AA15" s="24">
        <v>4</v>
      </c>
      <c r="AB15" s="22">
        <v>1</v>
      </c>
      <c r="AC15" s="23">
        <v>4.3</v>
      </c>
      <c r="AD15" s="42">
        <v>4</v>
      </c>
      <c r="AE15" s="42">
        <v>5</v>
      </c>
      <c r="AF15" s="130">
        <v>3.8</v>
      </c>
      <c r="AG15" s="130">
        <v>3.8</v>
      </c>
      <c r="AH15" s="168">
        <f t="shared" si="0"/>
        <v>113.29999999999998</v>
      </c>
      <c r="AI15" s="168">
        <f>AVERAGE(D15:AH15)</f>
        <v>7.3096774193548377</v>
      </c>
    </row>
    <row r="16" spans="1:35" ht="16.5" x14ac:dyDescent="0.3">
      <c r="A16" s="1">
        <v>8</v>
      </c>
      <c r="B16" s="64" t="s">
        <v>13</v>
      </c>
      <c r="C16" s="68">
        <v>41353</v>
      </c>
      <c r="D16" s="90">
        <v>1</v>
      </c>
      <c r="E16" s="90">
        <v>3</v>
      </c>
      <c r="F16" s="37">
        <v>4.3</v>
      </c>
      <c r="G16" s="36">
        <v>3.8</v>
      </c>
      <c r="H16" s="34">
        <v>3</v>
      </c>
      <c r="I16" s="34">
        <v>2.5</v>
      </c>
      <c r="J16" s="147">
        <v>3</v>
      </c>
      <c r="K16" s="147">
        <v>2</v>
      </c>
      <c r="L16" s="27">
        <v>4</v>
      </c>
      <c r="M16" s="27">
        <v>5</v>
      </c>
      <c r="N16" s="44">
        <v>3.2</v>
      </c>
      <c r="O16" s="44">
        <v>1.3</v>
      </c>
      <c r="P16" s="135">
        <v>1.3</v>
      </c>
      <c r="Q16" s="135">
        <v>2</v>
      </c>
      <c r="R16" s="113">
        <v>2</v>
      </c>
      <c r="S16" s="113">
        <v>3.8</v>
      </c>
      <c r="T16" s="22">
        <v>2</v>
      </c>
      <c r="U16" s="22">
        <v>1.3</v>
      </c>
      <c r="V16" s="90">
        <v>4.5</v>
      </c>
      <c r="W16" s="90">
        <v>1</v>
      </c>
      <c r="X16" s="75">
        <v>5</v>
      </c>
      <c r="Y16" s="75">
        <v>3</v>
      </c>
      <c r="Z16" s="24">
        <v>5</v>
      </c>
      <c r="AA16" s="24">
        <v>1</v>
      </c>
      <c r="AB16" s="23">
        <v>4.3</v>
      </c>
      <c r="AC16" s="22">
        <v>3.8</v>
      </c>
      <c r="AD16" s="42">
        <v>5</v>
      </c>
      <c r="AE16" s="42">
        <v>3.2</v>
      </c>
      <c r="AF16" s="131">
        <v>4.3</v>
      </c>
      <c r="AG16" s="130">
        <v>5</v>
      </c>
      <c r="AH16" s="168">
        <f t="shared" si="0"/>
        <v>93.6</v>
      </c>
      <c r="AI16" s="168">
        <f>AVERAGE(D16:AH16)</f>
        <v>6.0387096774193543</v>
      </c>
    </row>
    <row r="17" spans="1:35" ht="16.5" x14ac:dyDescent="0.3">
      <c r="A17" s="1">
        <v>9</v>
      </c>
      <c r="B17" s="64" t="s">
        <v>14</v>
      </c>
      <c r="C17" s="68">
        <v>41353</v>
      </c>
      <c r="D17" s="90">
        <v>3</v>
      </c>
      <c r="E17" s="90">
        <v>2</v>
      </c>
      <c r="F17" s="36">
        <v>1.5</v>
      </c>
      <c r="G17" s="36">
        <v>2</v>
      </c>
      <c r="H17" s="34">
        <v>5</v>
      </c>
      <c r="I17" s="34">
        <v>3.2</v>
      </c>
      <c r="J17" s="147">
        <v>1.3</v>
      </c>
      <c r="K17" s="147">
        <v>5</v>
      </c>
      <c r="L17" s="27">
        <v>4</v>
      </c>
      <c r="M17" s="27">
        <v>4.5</v>
      </c>
      <c r="N17" s="44">
        <v>4</v>
      </c>
      <c r="O17" s="44">
        <v>1</v>
      </c>
      <c r="P17" s="134">
        <v>4.3</v>
      </c>
      <c r="Q17" s="135">
        <v>4</v>
      </c>
      <c r="R17" s="113">
        <v>5</v>
      </c>
      <c r="S17" s="113">
        <v>3.8</v>
      </c>
      <c r="T17" s="22">
        <v>2</v>
      </c>
      <c r="U17" s="22">
        <v>1</v>
      </c>
      <c r="V17" s="90">
        <v>4.5</v>
      </c>
      <c r="W17" s="90">
        <v>1</v>
      </c>
      <c r="X17" s="76">
        <v>4.3</v>
      </c>
      <c r="Y17" s="75">
        <v>1.5</v>
      </c>
      <c r="Z17" s="24">
        <v>2</v>
      </c>
      <c r="AA17" s="24">
        <v>2</v>
      </c>
      <c r="AB17" s="22">
        <v>5</v>
      </c>
      <c r="AC17" s="22">
        <v>2</v>
      </c>
      <c r="AD17" s="42">
        <v>1.3</v>
      </c>
      <c r="AE17" s="42">
        <v>4.5</v>
      </c>
      <c r="AF17" s="130">
        <v>1</v>
      </c>
      <c r="AG17" s="130">
        <v>5</v>
      </c>
      <c r="AH17" s="168">
        <f t="shared" si="0"/>
        <v>90.699999999999989</v>
      </c>
      <c r="AI17" s="168">
        <f>AVERAGE(D17:AG17)</f>
        <v>3.023333333333333</v>
      </c>
    </row>
    <row r="18" spans="1:35" ht="16.5" x14ac:dyDescent="0.3">
      <c r="A18" s="1">
        <v>10</v>
      </c>
      <c r="B18" s="64" t="s">
        <v>15</v>
      </c>
      <c r="C18" s="68">
        <v>41353</v>
      </c>
      <c r="D18" s="90">
        <v>5</v>
      </c>
      <c r="E18" s="90">
        <v>1</v>
      </c>
      <c r="F18" s="36">
        <v>5</v>
      </c>
      <c r="G18" s="37">
        <v>4.3</v>
      </c>
      <c r="H18" s="34">
        <v>2.5</v>
      </c>
      <c r="I18" s="34">
        <v>2</v>
      </c>
      <c r="J18" s="147">
        <v>1.5</v>
      </c>
      <c r="K18" s="147">
        <v>5</v>
      </c>
      <c r="L18" s="27">
        <v>3</v>
      </c>
      <c r="M18" s="27">
        <v>5</v>
      </c>
      <c r="N18" s="44">
        <v>1</v>
      </c>
      <c r="O18" s="45">
        <v>4.3</v>
      </c>
      <c r="P18" s="135">
        <v>3.8</v>
      </c>
      <c r="Q18" s="135">
        <v>5</v>
      </c>
      <c r="R18" s="113">
        <v>3.2</v>
      </c>
      <c r="S18" s="113">
        <v>1.3</v>
      </c>
      <c r="T18" s="22">
        <v>2.5</v>
      </c>
      <c r="U18" s="22">
        <v>2</v>
      </c>
      <c r="V18" s="90">
        <v>3.8</v>
      </c>
      <c r="W18" s="90">
        <v>3</v>
      </c>
      <c r="X18" s="75">
        <v>4.5</v>
      </c>
      <c r="Y18" s="75">
        <v>3.8</v>
      </c>
      <c r="Z18" s="24">
        <v>1</v>
      </c>
      <c r="AA18" s="24">
        <v>3</v>
      </c>
      <c r="AB18" s="22">
        <v>3</v>
      </c>
      <c r="AC18" s="22">
        <v>2</v>
      </c>
      <c r="AD18" s="42">
        <v>1</v>
      </c>
      <c r="AE18" s="42">
        <v>1.3</v>
      </c>
      <c r="AF18" s="130">
        <v>1</v>
      </c>
      <c r="AG18" s="131">
        <v>4.3</v>
      </c>
      <c r="AH18" s="168">
        <f t="shared" si="0"/>
        <v>89.09999999999998</v>
      </c>
      <c r="AI18" s="168">
        <f>AVERAGE(D18:AH18)</f>
        <v>5.7483870967741924</v>
      </c>
    </row>
    <row r="19" spans="1:35" ht="16.5" x14ac:dyDescent="0.3">
      <c r="A19" s="1">
        <v>11</v>
      </c>
      <c r="B19" s="64" t="s">
        <v>16</v>
      </c>
      <c r="C19" s="68">
        <v>41353</v>
      </c>
      <c r="D19" s="90">
        <v>3.2</v>
      </c>
      <c r="E19" s="90">
        <v>3</v>
      </c>
      <c r="F19" s="36">
        <v>3.2</v>
      </c>
      <c r="G19" s="36">
        <v>5</v>
      </c>
      <c r="H19" s="34">
        <v>3</v>
      </c>
      <c r="I19" s="34">
        <v>2.5</v>
      </c>
      <c r="J19" s="147">
        <v>3.8</v>
      </c>
      <c r="K19" s="147">
        <v>2</v>
      </c>
      <c r="L19" s="26">
        <v>4.3</v>
      </c>
      <c r="M19" s="27">
        <v>3</v>
      </c>
      <c r="N19" s="44">
        <v>2.5</v>
      </c>
      <c r="O19" s="44">
        <v>3</v>
      </c>
      <c r="P19" s="135">
        <v>2</v>
      </c>
      <c r="Q19" s="135">
        <v>1</v>
      </c>
      <c r="R19" s="113">
        <v>4.5</v>
      </c>
      <c r="S19" s="114">
        <v>4.3</v>
      </c>
      <c r="T19" s="22">
        <v>2</v>
      </c>
      <c r="U19" s="22">
        <v>5</v>
      </c>
      <c r="V19" s="90">
        <v>3.2</v>
      </c>
      <c r="W19" s="90">
        <v>1.3</v>
      </c>
      <c r="X19" s="75">
        <v>1</v>
      </c>
      <c r="Y19" s="75">
        <v>5</v>
      </c>
      <c r="Z19" s="24">
        <v>2</v>
      </c>
      <c r="AA19" s="24">
        <v>5</v>
      </c>
      <c r="AB19" s="22">
        <v>3</v>
      </c>
      <c r="AC19" s="22">
        <v>2.5</v>
      </c>
      <c r="AD19" s="42">
        <v>2</v>
      </c>
      <c r="AE19" s="42">
        <v>3.2</v>
      </c>
      <c r="AF19" s="130">
        <v>1.3</v>
      </c>
      <c r="AG19" s="130">
        <v>1</v>
      </c>
      <c r="AH19" s="168">
        <f t="shared" si="0"/>
        <v>87.8</v>
      </c>
      <c r="AI19" s="169">
        <f>AVERAGE(D19:AH19)</f>
        <v>5.6645161290322577</v>
      </c>
    </row>
    <row r="20" spans="1:35" ht="16.5" x14ac:dyDescent="0.3">
      <c r="A20" s="1">
        <v>12</v>
      </c>
      <c r="B20" s="64" t="s">
        <v>17</v>
      </c>
      <c r="C20" s="68">
        <v>41353</v>
      </c>
      <c r="D20" s="90">
        <v>1</v>
      </c>
      <c r="E20" s="90">
        <v>4</v>
      </c>
      <c r="F20" s="36">
        <v>5</v>
      </c>
      <c r="G20" s="36">
        <v>3.5</v>
      </c>
      <c r="H20" s="34">
        <v>4</v>
      </c>
      <c r="I20" s="34">
        <v>1</v>
      </c>
      <c r="J20" s="148">
        <v>4.3</v>
      </c>
      <c r="K20" s="147">
        <v>5</v>
      </c>
      <c r="L20" s="27">
        <v>1.5</v>
      </c>
      <c r="M20" s="27">
        <v>5</v>
      </c>
      <c r="N20" s="44">
        <v>3.2</v>
      </c>
      <c r="O20" s="44">
        <v>1.3</v>
      </c>
      <c r="P20" s="135">
        <v>5</v>
      </c>
      <c r="Q20" s="135">
        <v>1.3</v>
      </c>
      <c r="R20" s="113">
        <v>3.8</v>
      </c>
      <c r="S20" s="113">
        <v>4.5</v>
      </c>
      <c r="T20" s="22">
        <v>4.5</v>
      </c>
      <c r="U20" s="22">
        <v>2.5</v>
      </c>
      <c r="V20" s="90">
        <v>2</v>
      </c>
      <c r="W20" s="90">
        <v>1.5</v>
      </c>
      <c r="X20" s="75">
        <v>1.3</v>
      </c>
      <c r="Y20" s="75">
        <v>5</v>
      </c>
      <c r="Z20" s="24">
        <v>1</v>
      </c>
      <c r="AA20" s="24">
        <v>5</v>
      </c>
      <c r="AB20" s="22">
        <v>2</v>
      </c>
      <c r="AC20" s="22">
        <v>2</v>
      </c>
      <c r="AD20" s="42">
        <v>5</v>
      </c>
      <c r="AE20" s="42">
        <v>5</v>
      </c>
      <c r="AF20" s="130">
        <v>3.2</v>
      </c>
      <c r="AG20" s="130">
        <v>1.3</v>
      </c>
      <c r="AH20" s="168">
        <f t="shared" si="0"/>
        <v>94.699999999999989</v>
      </c>
      <c r="AI20" s="168">
        <f>AVERAGE(D20:AH20)</f>
        <v>6.1096774193548375</v>
      </c>
    </row>
    <row r="21" spans="1:35" ht="16.5" x14ac:dyDescent="0.3">
      <c r="A21" s="1">
        <v>13</v>
      </c>
      <c r="B21" s="64" t="s">
        <v>33</v>
      </c>
      <c r="C21" s="68">
        <v>41353</v>
      </c>
      <c r="D21" s="90">
        <v>1.5</v>
      </c>
      <c r="E21" s="90">
        <v>2</v>
      </c>
      <c r="F21" s="37">
        <v>4.3</v>
      </c>
      <c r="G21" s="36">
        <v>2.5</v>
      </c>
      <c r="H21" s="34">
        <v>2</v>
      </c>
      <c r="I21" s="34">
        <v>1.5</v>
      </c>
      <c r="J21" s="147">
        <v>5</v>
      </c>
      <c r="K21" s="147">
        <v>1.3</v>
      </c>
      <c r="L21" s="26">
        <v>4.3</v>
      </c>
      <c r="M21" s="27">
        <v>2.5</v>
      </c>
      <c r="N21" s="44">
        <v>2</v>
      </c>
      <c r="O21" s="44">
        <v>1.5</v>
      </c>
      <c r="P21" s="135">
        <v>5</v>
      </c>
      <c r="Q21" s="135">
        <v>1.3</v>
      </c>
      <c r="R21" s="114">
        <v>4.3</v>
      </c>
      <c r="S21" s="113">
        <v>2</v>
      </c>
      <c r="T21" s="22">
        <v>3.8</v>
      </c>
      <c r="U21" s="22">
        <v>3</v>
      </c>
      <c r="V21" s="90">
        <v>5</v>
      </c>
      <c r="W21" s="90">
        <v>4</v>
      </c>
      <c r="X21" s="75">
        <v>1</v>
      </c>
      <c r="Y21" s="75">
        <v>1.5</v>
      </c>
      <c r="Z21" s="24">
        <v>3</v>
      </c>
      <c r="AA21" s="24">
        <v>4</v>
      </c>
      <c r="AB21" s="22">
        <v>5</v>
      </c>
      <c r="AC21" s="22">
        <v>4.5</v>
      </c>
      <c r="AD21" s="42">
        <v>1</v>
      </c>
      <c r="AE21" s="43">
        <v>4.3</v>
      </c>
      <c r="AF21" s="130">
        <v>1.5</v>
      </c>
      <c r="AG21" s="130">
        <v>2</v>
      </c>
      <c r="AH21" s="168">
        <f t="shared" si="0"/>
        <v>86.6</v>
      </c>
      <c r="AI21" s="169">
        <f>AVERAGE(D21:AG21)</f>
        <v>2.8866666666666663</v>
      </c>
    </row>
    <row r="22" spans="1:35" ht="16.5" x14ac:dyDescent="0.3">
      <c r="A22" s="1">
        <v>14</v>
      </c>
      <c r="B22" s="64" t="s">
        <v>18</v>
      </c>
      <c r="C22" s="68">
        <v>41353</v>
      </c>
      <c r="D22" s="90">
        <v>1</v>
      </c>
      <c r="E22" s="90">
        <v>3.5</v>
      </c>
      <c r="F22" s="36">
        <v>5</v>
      </c>
      <c r="G22" s="36">
        <v>3</v>
      </c>
      <c r="H22" s="34">
        <v>2.5</v>
      </c>
      <c r="I22" s="34">
        <v>3.8</v>
      </c>
      <c r="J22" s="147">
        <v>2</v>
      </c>
      <c r="K22" s="148">
        <v>4.3</v>
      </c>
      <c r="L22" s="27">
        <v>1</v>
      </c>
      <c r="M22" s="27">
        <v>2</v>
      </c>
      <c r="N22" s="44">
        <v>4.5</v>
      </c>
      <c r="O22" s="44">
        <v>5</v>
      </c>
      <c r="P22" s="135">
        <v>3.2</v>
      </c>
      <c r="Q22" s="135">
        <v>1.3</v>
      </c>
      <c r="R22" s="113">
        <v>1</v>
      </c>
      <c r="S22" s="113">
        <v>5</v>
      </c>
      <c r="T22" s="22">
        <v>3.2</v>
      </c>
      <c r="U22" s="22">
        <v>5</v>
      </c>
      <c r="V22" s="90">
        <v>5</v>
      </c>
      <c r="W22" s="90">
        <v>4.5</v>
      </c>
      <c r="X22" s="75">
        <v>1.3</v>
      </c>
      <c r="Y22" s="75">
        <v>3.8</v>
      </c>
      <c r="Z22" s="24">
        <v>4</v>
      </c>
      <c r="AA22" s="24">
        <v>1.3</v>
      </c>
      <c r="AB22" s="22">
        <v>2</v>
      </c>
      <c r="AC22" s="22">
        <v>3.8</v>
      </c>
      <c r="AD22" s="42">
        <v>3</v>
      </c>
      <c r="AE22" s="42">
        <v>4.5</v>
      </c>
      <c r="AF22" s="130">
        <v>3.8</v>
      </c>
      <c r="AG22" s="130">
        <v>1</v>
      </c>
      <c r="AH22" s="168">
        <f t="shared" si="0"/>
        <v>94.3</v>
      </c>
      <c r="AI22" s="168">
        <f>AVERAGE(D22:AH22)</f>
        <v>6.0838709677419356</v>
      </c>
    </row>
    <row r="23" spans="1:35" ht="16.5" x14ac:dyDescent="0.3">
      <c r="A23" s="1">
        <v>15</v>
      </c>
      <c r="B23" s="64" t="s">
        <v>34</v>
      </c>
      <c r="C23" s="68">
        <v>41353</v>
      </c>
      <c r="D23" s="90">
        <v>2</v>
      </c>
      <c r="E23" s="90">
        <v>1.5</v>
      </c>
      <c r="F23" s="36">
        <v>3.5</v>
      </c>
      <c r="G23" s="36">
        <v>4</v>
      </c>
      <c r="H23" s="34">
        <v>1</v>
      </c>
      <c r="I23" s="35">
        <v>4.3</v>
      </c>
      <c r="J23" s="147">
        <v>5</v>
      </c>
      <c r="K23" s="147">
        <v>1.5</v>
      </c>
      <c r="L23" s="27">
        <v>2</v>
      </c>
      <c r="M23" s="27">
        <v>4.5</v>
      </c>
      <c r="N23" s="44">
        <v>4</v>
      </c>
      <c r="O23" s="44">
        <v>5</v>
      </c>
      <c r="P23" s="135">
        <v>5</v>
      </c>
      <c r="Q23" s="135">
        <v>2</v>
      </c>
      <c r="R23" s="113">
        <v>4</v>
      </c>
      <c r="S23" s="113">
        <v>5</v>
      </c>
      <c r="T23" s="22">
        <v>2</v>
      </c>
      <c r="U23" s="22">
        <v>5</v>
      </c>
      <c r="V23" s="90">
        <v>3.2</v>
      </c>
      <c r="W23" s="90">
        <v>1.3</v>
      </c>
      <c r="X23" s="75">
        <v>1.3</v>
      </c>
      <c r="Y23" s="75">
        <v>2</v>
      </c>
      <c r="Z23" s="24">
        <v>2</v>
      </c>
      <c r="AA23" s="24">
        <v>3.8</v>
      </c>
      <c r="AB23" s="22">
        <v>5</v>
      </c>
      <c r="AC23" s="22">
        <v>3.2</v>
      </c>
      <c r="AD23" s="42">
        <v>1.3</v>
      </c>
      <c r="AE23" s="42">
        <v>1</v>
      </c>
      <c r="AF23" s="130">
        <v>5</v>
      </c>
      <c r="AG23" s="130">
        <v>2</v>
      </c>
      <c r="AH23" s="168">
        <f t="shared" si="0"/>
        <v>92.399999999999991</v>
      </c>
      <c r="AI23" s="168">
        <f>AVERAGE(D23:AH23)</f>
        <v>5.9612903225806448</v>
      </c>
    </row>
    <row r="24" spans="1:35" ht="16.5" x14ac:dyDescent="0.3">
      <c r="A24" s="1">
        <v>16</v>
      </c>
      <c r="B24" s="64" t="s">
        <v>19</v>
      </c>
      <c r="C24" s="68">
        <v>41353</v>
      </c>
      <c r="D24" s="90">
        <v>1.3</v>
      </c>
      <c r="E24" s="90">
        <v>2</v>
      </c>
      <c r="F24" s="36">
        <v>3.8</v>
      </c>
      <c r="G24" s="36">
        <v>3</v>
      </c>
      <c r="H24" s="34">
        <v>2.5</v>
      </c>
      <c r="I24" s="34">
        <v>2</v>
      </c>
      <c r="J24" s="148">
        <v>4.3</v>
      </c>
      <c r="K24" s="148">
        <v>4.3</v>
      </c>
      <c r="L24" s="27">
        <v>2</v>
      </c>
      <c r="M24" s="27">
        <v>3.8</v>
      </c>
      <c r="N24" s="44">
        <v>3</v>
      </c>
      <c r="O24" s="44">
        <v>2.5</v>
      </c>
      <c r="P24" s="135">
        <v>3</v>
      </c>
      <c r="Q24" s="135">
        <v>2</v>
      </c>
      <c r="R24" s="113">
        <v>4</v>
      </c>
      <c r="S24" s="113">
        <v>5</v>
      </c>
      <c r="T24" s="22">
        <v>2.5</v>
      </c>
      <c r="U24" s="22">
        <v>4.5</v>
      </c>
      <c r="V24" s="90">
        <v>4</v>
      </c>
      <c r="W24" s="90">
        <v>1</v>
      </c>
      <c r="X24" s="76">
        <v>4.3</v>
      </c>
      <c r="Y24" s="75">
        <v>4</v>
      </c>
      <c r="Z24" s="24">
        <v>5</v>
      </c>
      <c r="AA24" s="24">
        <v>3.8</v>
      </c>
      <c r="AB24" s="22">
        <v>2.5</v>
      </c>
      <c r="AC24" s="22">
        <v>2</v>
      </c>
      <c r="AD24" s="42">
        <v>1.5</v>
      </c>
      <c r="AE24" s="42">
        <v>1.3</v>
      </c>
      <c r="AF24" s="130">
        <v>5</v>
      </c>
      <c r="AG24" s="130">
        <v>1</v>
      </c>
      <c r="AH24" s="168">
        <f t="shared" si="0"/>
        <v>90.899999999999991</v>
      </c>
      <c r="AI24" s="168">
        <f>AVERAGE(D24:AG24)</f>
        <v>3.03</v>
      </c>
    </row>
    <row r="25" spans="1:35" ht="16.5" x14ac:dyDescent="0.3">
      <c r="A25" s="1">
        <v>17</v>
      </c>
      <c r="B25" s="64" t="s">
        <v>20</v>
      </c>
      <c r="C25" s="68">
        <v>41353</v>
      </c>
      <c r="D25" s="90">
        <v>4.5</v>
      </c>
      <c r="E25" s="90">
        <v>3.2</v>
      </c>
      <c r="F25" s="36">
        <v>3.8</v>
      </c>
      <c r="G25" s="36">
        <v>4.5</v>
      </c>
      <c r="H25" s="34">
        <v>3</v>
      </c>
      <c r="I25" s="34">
        <v>5</v>
      </c>
      <c r="J25" s="147">
        <v>1.5</v>
      </c>
      <c r="K25" s="147">
        <v>5</v>
      </c>
      <c r="L25" s="27">
        <v>3</v>
      </c>
      <c r="M25" s="27">
        <v>2</v>
      </c>
      <c r="N25" s="44">
        <v>5</v>
      </c>
      <c r="O25" s="44">
        <v>3.2</v>
      </c>
      <c r="P25" s="135">
        <v>1.3</v>
      </c>
      <c r="Q25" s="135">
        <v>5</v>
      </c>
      <c r="R25" s="113">
        <v>4</v>
      </c>
      <c r="S25" s="113">
        <v>4.5</v>
      </c>
      <c r="T25" s="22">
        <v>3.2</v>
      </c>
      <c r="U25" s="22">
        <v>5</v>
      </c>
      <c r="V25" s="90">
        <v>1</v>
      </c>
      <c r="W25" s="91">
        <v>4.3</v>
      </c>
      <c r="X25" s="75">
        <v>3.8</v>
      </c>
      <c r="Y25" s="75">
        <v>5</v>
      </c>
      <c r="Z25" s="24">
        <v>3.2</v>
      </c>
      <c r="AA25" s="24">
        <v>1.3</v>
      </c>
      <c r="AB25" s="22">
        <v>3</v>
      </c>
      <c r="AC25" s="22">
        <v>2.5</v>
      </c>
      <c r="AD25" s="42">
        <v>3</v>
      </c>
      <c r="AE25" s="42">
        <v>2</v>
      </c>
      <c r="AF25" s="130">
        <v>1</v>
      </c>
      <c r="AG25" s="130">
        <v>4.5</v>
      </c>
      <c r="AH25" s="168">
        <f t="shared" si="0"/>
        <v>101.3</v>
      </c>
      <c r="AI25" s="168">
        <f>AVERAGE(D25:AH25)</f>
        <v>6.5354838709677416</v>
      </c>
    </row>
    <row r="26" spans="1:35" ht="16.5" x14ac:dyDescent="0.3">
      <c r="A26" s="1">
        <v>18</v>
      </c>
      <c r="B26" s="64" t="s">
        <v>21</v>
      </c>
      <c r="C26" s="68">
        <v>41353</v>
      </c>
      <c r="D26" s="90">
        <v>3.8</v>
      </c>
      <c r="E26" s="90">
        <v>5</v>
      </c>
      <c r="F26" s="36">
        <v>3</v>
      </c>
      <c r="G26" s="36">
        <v>2.5</v>
      </c>
      <c r="H26" s="34">
        <v>5</v>
      </c>
      <c r="I26" s="34">
        <v>5</v>
      </c>
      <c r="J26" s="148">
        <v>4.3</v>
      </c>
      <c r="K26" s="147">
        <v>3.5</v>
      </c>
      <c r="L26" s="27">
        <v>1.5</v>
      </c>
      <c r="M26" s="26">
        <v>4.3</v>
      </c>
      <c r="N26" s="44">
        <v>2.5</v>
      </c>
      <c r="O26" s="44">
        <v>2</v>
      </c>
      <c r="P26" s="135">
        <v>1.5</v>
      </c>
      <c r="Q26" s="135">
        <v>5</v>
      </c>
      <c r="R26" s="113">
        <v>3</v>
      </c>
      <c r="S26" s="113">
        <v>5</v>
      </c>
      <c r="T26" s="22">
        <v>2</v>
      </c>
      <c r="U26" s="22">
        <v>3</v>
      </c>
      <c r="V26" s="90">
        <v>2.5</v>
      </c>
      <c r="W26" s="90">
        <v>3</v>
      </c>
      <c r="X26" s="75">
        <v>2</v>
      </c>
      <c r="Y26" s="75">
        <v>1</v>
      </c>
      <c r="Z26" s="24">
        <v>4.5</v>
      </c>
      <c r="AA26" s="25">
        <v>4.3</v>
      </c>
      <c r="AB26" s="22">
        <v>5</v>
      </c>
      <c r="AC26" s="22">
        <v>3.2</v>
      </c>
      <c r="AD26" s="42">
        <v>1.3</v>
      </c>
      <c r="AE26" s="42">
        <v>5</v>
      </c>
      <c r="AF26" s="130">
        <v>1.3</v>
      </c>
      <c r="AG26" s="130">
        <v>3.8</v>
      </c>
      <c r="AH26" s="168">
        <f t="shared" si="0"/>
        <v>98.8</v>
      </c>
      <c r="AI26" s="168">
        <f>AVERAGE(D26:AH26)</f>
        <v>6.3741935483870966</v>
      </c>
    </row>
    <row r="27" spans="1:35" ht="16.5" x14ac:dyDescent="0.3">
      <c r="A27" s="1">
        <v>19</v>
      </c>
      <c r="B27" s="64" t="s">
        <v>22</v>
      </c>
      <c r="C27" s="68">
        <v>41353</v>
      </c>
      <c r="D27" s="91">
        <v>4.3</v>
      </c>
      <c r="E27" s="90">
        <v>1</v>
      </c>
      <c r="F27" s="36">
        <v>5</v>
      </c>
      <c r="G27" s="37">
        <v>4.3</v>
      </c>
      <c r="H27" s="34">
        <v>5</v>
      </c>
      <c r="I27" s="34">
        <v>3.2</v>
      </c>
      <c r="J27" s="147">
        <v>5</v>
      </c>
      <c r="K27" s="147">
        <v>3</v>
      </c>
      <c r="L27" s="27">
        <v>1</v>
      </c>
      <c r="M27" s="27">
        <v>5</v>
      </c>
      <c r="N27" s="44">
        <v>3</v>
      </c>
      <c r="O27" s="44">
        <v>2.5</v>
      </c>
      <c r="P27" s="135">
        <v>3.8</v>
      </c>
      <c r="Q27" s="135">
        <v>2</v>
      </c>
      <c r="R27" s="114">
        <v>4.3</v>
      </c>
      <c r="S27" s="113">
        <v>3</v>
      </c>
      <c r="T27" s="22">
        <v>2.5</v>
      </c>
      <c r="U27" s="22">
        <v>5</v>
      </c>
      <c r="V27" s="90">
        <v>3.2</v>
      </c>
      <c r="W27" s="90">
        <v>1.3</v>
      </c>
      <c r="X27" s="75">
        <v>5</v>
      </c>
      <c r="Y27" s="75">
        <v>1.3</v>
      </c>
      <c r="Z27" s="24">
        <v>3.8</v>
      </c>
      <c r="AA27" s="24">
        <v>4.5</v>
      </c>
      <c r="AB27" s="22">
        <v>2.5</v>
      </c>
      <c r="AC27" s="22">
        <v>2</v>
      </c>
      <c r="AD27" s="42">
        <v>1.5</v>
      </c>
      <c r="AE27" s="42">
        <v>5</v>
      </c>
      <c r="AF27" s="130">
        <v>1.3</v>
      </c>
      <c r="AG27" s="131">
        <v>4.3</v>
      </c>
      <c r="AH27" s="168">
        <f t="shared" si="0"/>
        <v>98.59999999999998</v>
      </c>
      <c r="AI27" s="168">
        <f>AVERAGE(D27:AG27)</f>
        <v>3.2866666666666662</v>
      </c>
    </row>
    <row r="28" spans="1:35" ht="16.5" x14ac:dyDescent="0.3">
      <c r="A28" s="1">
        <v>20</v>
      </c>
      <c r="B28" s="64" t="s">
        <v>23</v>
      </c>
      <c r="C28" s="68">
        <v>41353</v>
      </c>
      <c r="D28" s="90">
        <v>1</v>
      </c>
      <c r="E28" s="90">
        <v>3</v>
      </c>
      <c r="F28" s="36">
        <v>1.5</v>
      </c>
      <c r="G28" s="36">
        <v>2</v>
      </c>
      <c r="H28" s="34">
        <v>4</v>
      </c>
      <c r="I28" s="34">
        <v>5</v>
      </c>
      <c r="J28" s="147">
        <v>3.5</v>
      </c>
      <c r="K28" s="147">
        <v>4</v>
      </c>
      <c r="L28" s="27">
        <v>1.3</v>
      </c>
      <c r="M28" s="27">
        <v>3.5</v>
      </c>
      <c r="N28" s="44">
        <v>4</v>
      </c>
      <c r="O28" s="44">
        <v>1</v>
      </c>
      <c r="P28" s="134">
        <v>4.3</v>
      </c>
      <c r="Q28" s="135">
        <v>5</v>
      </c>
      <c r="R28" s="113">
        <v>1.5</v>
      </c>
      <c r="S28" s="113">
        <v>5</v>
      </c>
      <c r="T28" s="22">
        <v>3.2</v>
      </c>
      <c r="U28" s="22">
        <v>2.5</v>
      </c>
      <c r="V28" s="90">
        <v>2</v>
      </c>
      <c r="W28" s="90">
        <v>1.5</v>
      </c>
      <c r="X28" s="75">
        <v>5</v>
      </c>
      <c r="Y28" s="75">
        <v>1.3</v>
      </c>
      <c r="Z28" s="25">
        <v>4.3</v>
      </c>
      <c r="AA28" s="24">
        <v>2</v>
      </c>
      <c r="AB28" s="22">
        <v>3</v>
      </c>
      <c r="AC28" s="22">
        <v>2.5</v>
      </c>
      <c r="AD28" s="42">
        <v>3.8</v>
      </c>
      <c r="AE28" s="42">
        <v>2</v>
      </c>
      <c r="AF28" s="131">
        <v>4.3</v>
      </c>
      <c r="AG28" s="130">
        <v>1</v>
      </c>
      <c r="AH28" s="170">
        <f t="shared" si="0"/>
        <v>87.999999999999986</v>
      </c>
      <c r="AI28" s="168">
        <f>AVERAGE(D28:AH28)</f>
        <v>5.6774193548387091</v>
      </c>
    </row>
    <row r="29" spans="1:35" ht="16.5" x14ac:dyDescent="0.3">
      <c r="A29" s="1">
        <v>21</v>
      </c>
      <c r="B29" s="64" t="s">
        <v>24</v>
      </c>
      <c r="C29" s="68">
        <v>41353</v>
      </c>
      <c r="D29" s="90">
        <v>2</v>
      </c>
      <c r="E29" s="90">
        <v>4.5</v>
      </c>
      <c r="F29" s="36">
        <v>3.8</v>
      </c>
      <c r="G29" s="36">
        <v>3</v>
      </c>
      <c r="H29" s="34">
        <v>1.3</v>
      </c>
      <c r="I29" s="34">
        <v>1</v>
      </c>
      <c r="J29" s="147">
        <v>3</v>
      </c>
      <c r="K29" s="147">
        <v>2</v>
      </c>
      <c r="L29" s="27">
        <v>3.2</v>
      </c>
      <c r="M29" s="27">
        <v>2.5</v>
      </c>
      <c r="N29" s="44">
        <v>2</v>
      </c>
      <c r="O29" s="44">
        <v>1.5</v>
      </c>
      <c r="P29" s="135">
        <v>5</v>
      </c>
      <c r="Q29" s="135">
        <v>1.3</v>
      </c>
      <c r="R29" s="114">
        <v>4.3</v>
      </c>
      <c r="S29" s="113">
        <v>2.5</v>
      </c>
      <c r="T29" s="22">
        <v>2</v>
      </c>
      <c r="U29" s="22">
        <v>2</v>
      </c>
      <c r="V29" s="90">
        <v>4.5</v>
      </c>
      <c r="W29" s="90">
        <v>5</v>
      </c>
      <c r="X29" s="75">
        <v>3.2</v>
      </c>
      <c r="Y29" s="75">
        <v>1.3</v>
      </c>
      <c r="Z29" s="24">
        <v>1</v>
      </c>
      <c r="AA29" s="24">
        <v>5</v>
      </c>
      <c r="AB29" s="22">
        <v>4</v>
      </c>
      <c r="AC29" s="22">
        <v>1</v>
      </c>
      <c r="AD29" s="43">
        <v>4.3</v>
      </c>
      <c r="AE29" s="42">
        <v>5</v>
      </c>
      <c r="AF29" s="130">
        <v>1.5</v>
      </c>
      <c r="AG29" s="130">
        <v>2</v>
      </c>
      <c r="AH29" s="168">
        <f t="shared" si="0"/>
        <v>84.699999999999989</v>
      </c>
      <c r="AI29" s="168">
        <f>AVERAGE(D29:AH29)</f>
        <v>5.4645161290322575</v>
      </c>
    </row>
    <row r="30" spans="1:35" ht="16.5" x14ac:dyDescent="0.3">
      <c r="A30" s="1">
        <v>22</v>
      </c>
      <c r="B30" s="64" t="s">
        <v>25</v>
      </c>
      <c r="C30" s="68">
        <v>41353</v>
      </c>
      <c r="D30" s="90">
        <v>3</v>
      </c>
      <c r="E30" s="90">
        <v>5</v>
      </c>
      <c r="F30" s="37">
        <v>4.3</v>
      </c>
      <c r="G30" s="36">
        <v>5</v>
      </c>
      <c r="H30" s="34">
        <v>3.8</v>
      </c>
      <c r="I30" s="34">
        <v>3</v>
      </c>
      <c r="J30" s="147">
        <v>3.8</v>
      </c>
      <c r="K30" s="147">
        <v>5</v>
      </c>
      <c r="L30" s="27">
        <v>3.2</v>
      </c>
      <c r="M30" s="27">
        <v>3</v>
      </c>
      <c r="N30" s="44">
        <v>2.5</v>
      </c>
      <c r="O30" s="44">
        <v>3.8</v>
      </c>
      <c r="P30" s="135">
        <v>2</v>
      </c>
      <c r="Q30" s="134">
        <v>4.3</v>
      </c>
      <c r="R30" s="113">
        <v>1</v>
      </c>
      <c r="S30" s="113">
        <v>2</v>
      </c>
      <c r="T30" s="22">
        <v>4.5</v>
      </c>
      <c r="U30" s="22">
        <v>4.5</v>
      </c>
      <c r="V30" s="90">
        <v>4</v>
      </c>
      <c r="W30" s="90">
        <v>5</v>
      </c>
      <c r="X30" s="75">
        <v>5</v>
      </c>
      <c r="Y30" s="75">
        <v>2</v>
      </c>
      <c r="Z30" s="24">
        <v>4</v>
      </c>
      <c r="AA30" s="24">
        <v>5</v>
      </c>
      <c r="AB30" s="22">
        <v>3</v>
      </c>
      <c r="AC30" s="22">
        <v>2.5</v>
      </c>
      <c r="AD30" s="42">
        <v>2</v>
      </c>
      <c r="AE30" s="43">
        <v>4.3</v>
      </c>
      <c r="AF30" s="131">
        <v>4.3</v>
      </c>
      <c r="AG30" s="130">
        <v>2</v>
      </c>
      <c r="AH30" s="168">
        <f t="shared" si="0"/>
        <v>106.8</v>
      </c>
      <c r="AI30" s="171">
        <f>COUNT(D30:AG30)</f>
        <v>30</v>
      </c>
    </row>
    <row r="31" spans="1:35" ht="16.5" x14ac:dyDescent="0.3">
      <c r="A31" s="1">
        <v>23</v>
      </c>
      <c r="B31" s="64" t="s">
        <v>26</v>
      </c>
      <c r="C31" s="68">
        <v>41353</v>
      </c>
      <c r="D31" s="90">
        <v>5</v>
      </c>
      <c r="E31" s="90">
        <v>5</v>
      </c>
      <c r="F31" s="36">
        <v>1.5</v>
      </c>
      <c r="G31" s="36">
        <v>2</v>
      </c>
      <c r="H31" s="34">
        <v>4.5</v>
      </c>
      <c r="I31" s="34">
        <v>4</v>
      </c>
      <c r="J31" s="147">
        <v>5</v>
      </c>
      <c r="K31" s="147">
        <v>3.2</v>
      </c>
      <c r="L31" s="27">
        <v>1.3</v>
      </c>
      <c r="M31" s="27">
        <v>4</v>
      </c>
      <c r="N31" s="44">
        <v>1</v>
      </c>
      <c r="O31" s="45">
        <v>4.3</v>
      </c>
      <c r="P31" s="135">
        <v>5</v>
      </c>
      <c r="Q31" s="135">
        <v>1.5</v>
      </c>
      <c r="R31" s="113">
        <v>2</v>
      </c>
      <c r="S31" s="113">
        <v>5</v>
      </c>
      <c r="T31" s="22">
        <v>5</v>
      </c>
      <c r="U31" s="22">
        <v>3.8</v>
      </c>
      <c r="V31" s="90">
        <v>3</v>
      </c>
      <c r="W31" s="90">
        <v>2.5</v>
      </c>
      <c r="X31" s="75">
        <v>3</v>
      </c>
      <c r="Y31" s="75">
        <v>2</v>
      </c>
      <c r="Z31" s="24">
        <v>4</v>
      </c>
      <c r="AA31" s="24">
        <v>5</v>
      </c>
      <c r="AB31" s="22">
        <v>4.5</v>
      </c>
      <c r="AC31" s="22">
        <v>3</v>
      </c>
      <c r="AD31" s="42">
        <v>5</v>
      </c>
      <c r="AE31" s="42">
        <v>1.5</v>
      </c>
      <c r="AF31" s="130">
        <v>5</v>
      </c>
      <c r="AG31" s="130">
        <v>3</v>
      </c>
      <c r="AH31" s="168">
        <f t="shared" si="0"/>
        <v>104.6</v>
      </c>
      <c r="AI31" s="168">
        <f>AVERAGE(D31:AH31)</f>
        <v>6.7483870967741932</v>
      </c>
    </row>
    <row r="32" spans="1:35" ht="16.5" x14ac:dyDescent="0.3">
      <c r="A32" s="1">
        <v>24</v>
      </c>
      <c r="B32" s="64" t="s">
        <v>27</v>
      </c>
      <c r="C32" s="68">
        <v>41353</v>
      </c>
      <c r="D32" s="90">
        <v>5</v>
      </c>
      <c r="E32" s="90">
        <v>3.2</v>
      </c>
      <c r="F32" s="36">
        <v>2.5</v>
      </c>
      <c r="G32" s="36">
        <v>2</v>
      </c>
      <c r="H32" s="34">
        <v>1.5</v>
      </c>
      <c r="I32" s="34">
        <v>2</v>
      </c>
      <c r="J32" s="147">
        <v>4</v>
      </c>
      <c r="K32" s="148">
        <v>4.3</v>
      </c>
      <c r="L32" s="27">
        <v>3.8</v>
      </c>
      <c r="M32" s="27">
        <v>3</v>
      </c>
      <c r="N32" s="44">
        <v>2.5</v>
      </c>
      <c r="O32" s="44">
        <v>2</v>
      </c>
      <c r="P32" s="134">
        <v>4.3</v>
      </c>
      <c r="Q32" s="134">
        <v>4.3</v>
      </c>
      <c r="R32" s="113">
        <v>2</v>
      </c>
      <c r="S32" s="113">
        <v>5</v>
      </c>
      <c r="T32" s="22">
        <v>3.2</v>
      </c>
      <c r="U32" s="22">
        <v>2</v>
      </c>
      <c r="V32" s="90">
        <v>5</v>
      </c>
      <c r="W32" s="90">
        <v>3.2</v>
      </c>
      <c r="X32" s="75">
        <v>1.3</v>
      </c>
      <c r="Y32" s="75">
        <v>5</v>
      </c>
      <c r="Z32" s="24">
        <v>4</v>
      </c>
      <c r="AA32" s="24">
        <v>4.5</v>
      </c>
      <c r="AB32" s="22">
        <v>2.5</v>
      </c>
      <c r="AC32" s="22">
        <v>5</v>
      </c>
      <c r="AD32" s="42">
        <v>5</v>
      </c>
      <c r="AE32" s="43">
        <v>4.3</v>
      </c>
      <c r="AF32" s="130">
        <v>3.5</v>
      </c>
      <c r="AG32" s="130">
        <v>1.5</v>
      </c>
      <c r="AH32" s="169">
        <f t="shared" si="0"/>
        <v>101.39999999999999</v>
      </c>
      <c r="AI32" s="169">
        <f>AVERAGE(D32:AH32)</f>
        <v>6.5419354838709669</v>
      </c>
    </row>
    <row r="33" spans="1:35" ht="16.5" x14ac:dyDescent="0.3">
      <c r="A33" s="1">
        <v>25</v>
      </c>
      <c r="B33" s="64" t="s">
        <v>28</v>
      </c>
      <c r="C33" s="68">
        <v>41353</v>
      </c>
      <c r="D33" s="90">
        <v>4</v>
      </c>
      <c r="E33" s="90">
        <v>5</v>
      </c>
      <c r="F33" s="37">
        <v>4.3</v>
      </c>
      <c r="G33" s="36">
        <v>3.8</v>
      </c>
      <c r="H33" s="34">
        <v>3</v>
      </c>
      <c r="I33" s="34">
        <v>5</v>
      </c>
      <c r="J33" s="147">
        <v>4</v>
      </c>
      <c r="K33" s="147">
        <v>3</v>
      </c>
      <c r="L33" s="27">
        <v>3.5</v>
      </c>
      <c r="M33" s="27">
        <v>4.5</v>
      </c>
      <c r="N33" s="44">
        <v>3</v>
      </c>
      <c r="O33" s="44">
        <v>5</v>
      </c>
      <c r="P33" s="135">
        <v>1.5</v>
      </c>
      <c r="Q33" s="135">
        <v>5</v>
      </c>
      <c r="R33" s="113">
        <v>3</v>
      </c>
      <c r="S33" s="113">
        <v>4</v>
      </c>
      <c r="T33" s="22">
        <v>5</v>
      </c>
      <c r="U33" s="23">
        <v>4.3</v>
      </c>
      <c r="V33" s="90">
        <v>2.5</v>
      </c>
      <c r="W33" s="90">
        <v>2</v>
      </c>
      <c r="X33" s="75">
        <v>1.5</v>
      </c>
      <c r="Y33" s="75">
        <v>5</v>
      </c>
      <c r="Z33" s="24">
        <v>3</v>
      </c>
      <c r="AA33" s="24">
        <v>5</v>
      </c>
      <c r="AB33" s="23">
        <v>4.3</v>
      </c>
      <c r="AC33" s="22">
        <v>5</v>
      </c>
      <c r="AD33" s="42">
        <v>3.2</v>
      </c>
      <c r="AE33" s="42">
        <v>5</v>
      </c>
      <c r="AF33" s="130">
        <v>3</v>
      </c>
      <c r="AG33" s="130">
        <v>1</v>
      </c>
      <c r="AH33" s="169">
        <f t="shared" si="0"/>
        <v>111.39999999999999</v>
      </c>
      <c r="AI33" s="169">
        <f>AVERAGE(D33:AG33)</f>
        <v>3.7133333333333329</v>
      </c>
    </row>
    <row r="34" spans="1:35" ht="16.5" x14ac:dyDescent="0.3">
      <c r="A34" s="1">
        <v>26</v>
      </c>
      <c r="B34" s="64" t="s">
        <v>29</v>
      </c>
      <c r="C34" s="68">
        <v>41353</v>
      </c>
      <c r="D34" s="90">
        <v>1.3</v>
      </c>
      <c r="E34" s="90">
        <v>1</v>
      </c>
      <c r="F34" s="36">
        <v>1.5</v>
      </c>
      <c r="G34" s="36">
        <v>2</v>
      </c>
      <c r="H34" s="34">
        <v>5</v>
      </c>
      <c r="I34" s="34">
        <v>4.5</v>
      </c>
      <c r="J34" s="147">
        <v>1.5</v>
      </c>
      <c r="K34" s="147">
        <v>2</v>
      </c>
      <c r="L34" s="27">
        <v>4.5</v>
      </c>
      <c r="M34" s="27">
        <v>2.5</v>
      </c>
      <c r="N34" s="44">
        <v>5</v>
      </c>
      <c r="O34" s="44">
        <v>5</v>
      </c>
      <c r="P34" s="134">
        <v>4.3</v>
      </c>
      <c r="Q34" s="135">
        <v>3.5</v>
      </c>
      <c r="R34" s="113">
        <v>1.5</v>
      </c>
      <c r="S34" s="113">
        <v>1.3</v>
      </c>
      <c r="T34" s="22">
        <v>1</v>
      </c>
      <c r="U34" s="22">
        <v>5</v>
      </c>
      <c r="V34" s="90">
        <v>3</v>
      </c>
      <c r="W34" s="90">
        <v>2.5</v>
      </c>
      <c r="X34" s="75">
        <v>3.8</v>
      </c>
      <c r="Y34" s="75">
        <v>2</v>
      </c>
      <c r="Z34" s="25">
        <v>4.3</v>
      </c>
      <c r="AA34" s="24">
        <v>3</v>
      </c>
      <c r="AB34" s="22">
        <v>2</v>
      </c>
      <c r="AC34" s="22">
        <v>4</v>
      </c>
      <c r="AD34" s="42">
        <v>5</v>
      </c>
      <c r="AE34" s="42">
        <v>3.5</v>
      </c>
      <c r="AF34" s="130">
        <v>4</v>
      </c>
      <c r="AG34" s="130">
        <v>1.3</v>
      </c>
      <c r="AH34" s="169">
        <f t="shared" si="0"/>
        <v>90.799999999999983</v>
      </c>
      <c r="AI34" s="169">
        <f>AVERAGE(D34:AH34)</f>
        <v>5.8580645161290308</v>
      </c>
    </row>
    <row r="35" spans="1:35" ht="16.5" x14ac:dyDescent="0.3">
      <c r="A35" s="1">
        <v>27</v>
      </c>
      <c r="B35" s="70" t="s">
        <v>30</v>
      </c>
      <c r="C35" s="68">
        <v>41353</v>
      </c>
      <c r="D35" s="90">
        <v>3.8</v>
      </c>
      <c r="E35" s="90">
        <v>3</v>
      </c>
      <c r="F35" s="36">
        <v>1</v>
      </c>
      <c r="G35" s="37">
        <v>4.3</v>
      </c>
      <c r="H35" s="34">
        <v>3.8</v>
      </c>
      <c r="I35" s="57">
        <v>2</v>
      </c>
      <c r="J35" s="147">
        <v>3.8</v>
      </c>
      <c r="K35" s="147">
        <v>3</v>
      </c>
      <c r="L35" s="27">
        <v>2.5</v>
      </c>
      <c r="M35" s="26">
        <v>4.3</v>
      </c>
      <c r="N35" s="44">
        <v>5</v>
      </c>
      <c r="O35" s="44">
        <v>3.2</v>
      </c>
      <c r="P35" s="135">
        <v>5</v>
      </c>
      <c r="Q35" s="135">
        <v>3</v>
      </c>
      <c r="R35" s="113">
        <v>1</v>
      </c>
      <c r="S35" s="113">
        <v>3.8</v>
      </c>
      <c r="T35" s="22">
        <v>3</v>
      </c>
      <c r="U35" s="22">
        <v>3.5</v>
      </c>
      <c r="V35" s="90">
        <v>4</v>
      </c>
      <c r="W35" s="90">
        <v>1</v>
      </c>
      <c r="X35" s="76">
        <v>4.3</v>
      </c>
      <c r="Y35" s="75">
        <v>5</v>
      </c>
      <c r="Z35" s="24">
        <v>1.5</v>
      </c>
      <c r="AA35" s="24">
        <v>5</v>
      </c>
      <c r="AB35" s="22">
        <v>3</v>
      </c>
      <c r="AC35" s="22">
        <v>1.3</v>
      </c>
      <c r="AD35" s="42">
        <v>1</v>
      </c>
      <c r="AE35" s="42">
        <v>3</v>
      </c>
      <c r="AF35" s="130">
        <v>2</v>
      </c>
      <c r="AG35" s="130">
        <v>3.2</v>
      </c>
      <c r="AH35" s="170">
        <f t="shared" si="0"/>
        <v>93.3</v>
      </c>
      <c r="AI35" s="168">
        <f>AVERAGE(D35:AH35)</f>
        <v>6.0193548387096776</v>
      </c>
    </row>
    <row r="36" spans="1:35" ht="16.5" x14ac:dyDescent="0.3">
      <c r="A36" s="1">
        <v>28</v>
      </c>
      <c r="B36" s="66" t="s">
        <v>31</v>
      </c>
      <c r="C36" s="68">
        <v>41353</v>
      </c>
      <c r="D36" s="90">
        <v>3.8</v>
      </c>
      <c r="E36" s="90">
        <v>2</v>
      </c>
      <c r="F36" s="36">
        <v>1</v>
      </c>
      <c r="G36" s="36">
        <v>3</v>
      </c>
      <c r="H36" s="34">
        <v>3</v>
      </c>
      <c r="I36" s="34">
        <v>3.2</v>
      </c>
      <c r="J36" s="147">
        <v>1.3</v>
      </c>
      <c r="K36" s="147">
        <v>1</v>
      </c>
      <c r="L36" s="26">
        <v>4.3</v>
      </c>
      <c r="M36" s="27">
        <v>2</v>
      </c>
      <c r="N36" s="44">
        <v>4</v>
      </c>
      <c r="O36" s="44">
        <v>5</v>
      </c>
      <c r="P36" s="135">
        <v>3.5</v>
      </c>
      <c r="Q36" s="135">
        <v>4</v>
      </c>
      <c r="R36" s="113">
        <v>1.3</v>
      </c>
      <c r="S36" s="113">
        <v>3.8</v>
      </c>
      <c r="T36" s="22">
        <v>2</v>
      </c>
      <c r="U36" s="22">
        <v>2.5</v>
      </c>
      <c r="V36" s="90">
        <v>2</v>
      </c>
      <c r="W36" s="90">
        <v>1.5</v>
      </c>
      <c r="X36" s="75">
        <v>5</v>
      </c>
      <c r="Y36" s="75">
        <v>1.3</v>
      </c>
      <c r="Z36" s="25">
        <v>4.3</v>
      </c>
      <c r="AA36" s="24">
        <v>2.5</v>
      </c>
      <c r="AB36" s="22">
        <v>5</v>
      </c>
      <c r="AC36" s="22">
        <v>3.8</v>
      </c>
      <c r="AD36" s="42">
        <v>3</v>
      </c>
      <c r="AE36" s="42">
        <v>3.8</v>
      </c>
      <c r="AF36" s="130">
        <v>5</v>
      </c>
      <c r="AG36" s="130">
        <v>3.2</v>
      </c>
      <c r="AH36" s="169">
        <f t="shared" si="0"/>
        <v>91.1</v>
      </c>
      <c r="AI36" s="169">
        <f>AVERAGE(D36:AG36)</f>
        <v>3.0366666666666666</v>
      </c>
    </row>
    <row r="37" spans="1:35" ht="16.5" x14ac:dyDescent="0.3">
      <c r="A37" s="2">
        <v>29</v>
      </c>
      <c r="B37" s="67" t="s">
        <v>32</v>
      </c>
      <c r="C37" s="68">
        <v>41353</v>
      </c>
      <c r="D37" s="90">
        <v>1.3</v>
      </c>
      <c r="E37" s="90">
        <v>1</v>
      </c>
      <c r="F37" s="36">
        <v>5</v>
      </c>
      <c r="G37" s="36">
        <v>4.5</v>
      </c>
      <c r="H37" s="34">
        <v>1</v>
      </c>
      <c r="I37" s="34">
        <v>3</v>
      </c>
      <c r="J37" s="147">
        <v>3</v>
      </c>
      <c r="K37" s="147">
        <v>3.5</v>
      </c>
      <c r="L37" s="27">
        <v>2.5</v>
      </c>
      <c r="M37" s="27">
        <v>3</v>
      </c>
      <c r="N37" s="44">
        <v>1.3</v>
      </c>
      <c r="O37" s="44">
        <v>1</v>
      </c>
      <c r="P37" s="135">
        <v>3</v>
      </c>
      <c r="Q37" s="135">
        <v>2</v>
      </c>
      <c r="R37" s="113">
        <v>3.2</v>
      </c>
      <c r="S37" s="113">
        <v>1.3</v>
      </c>
      <c r="T37" s="22">
        <v>1</v>
      </c>
      <c r="U37" s="22">
        <v>4.5</v>
      </c>
      <c r="V37" s="90">
        <v>1</v>
      </c>
      <c r="W37" s="90">
        <v>3.8</v>
      </c>
      <c r="X37" s="75">
        <v>3</v>
      </c>
      <c r="Y37" s="75">
        <v>2.5</v>
      </c>
      <c r="Z37" s="24">
        <v>2</v>
      </c>
      <c r="AA37" s="24">
        <v>1.5</v>
      </c>
      <c r="AB37" s="22">
        <v>2</v>
      </c>
      <c r="AC37" s="22">
        <v>4.5</v>
      </c>
      <c r="AD37" s="42">
        <v>4</v>
      </c>
      <c r="AE37" s="42">
        <v>5</v>
      </c>
      <c r="AF37" s="130">
        <v>3.2</v>
      </c>
      <c r="AG37" s="130">
        <v>1.3</v>
      </c>
      <c r="AH37" s="169">
        <f t="shared" si="0"/>
        <v>78.900000000000006</v>
      </c>
      <c r="AI37" s="169">
        <f>AVERAGE(D37:AH37)</f>
        <v>5.0903225806451617</v>
      </c>
    </row>
  </sheetData>
  <mergeCells count="2">
    <mergeCell ref="A1:AI1"/>
    <mergeCell ref="A2:AI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37"/>
  <sheetViews>
    <sheetView tabSelected="1" zoomScale="60" zoomScaleNormal="60" workbookViewId="0">
      <selection sqref="A1:AI1"/>
    </sheetView>
  </sheetViews>
  <sheetFormatPr baseColWidth="10" defaultRowHeight="15" x14ac:dyDescent="0.25"/>
  <cols>
    <col min="1" max="1" width="5.140625" customWidth="1"/>
    <col min="2" max="2" width="44.85546875" customWidth="1"/>
    <col min="3" max="3" width="12.42578125" customWidth="1"/>
    <col min="4" max="33" width="8.7109375" customWidth="1"/>
  </cols>
  <sheetData>
    <row r="1" spans="1:35" ht="23.25" x14ac:dyDescent="0.25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</row>
    <row r="2" spans="1:35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</row>
    <row r="3" spans="1:35" x14ac:dyDescent="0.25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</row>
    <row r="4" spans="1:35" x14ac:dyDescent="0.25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</row>
    <row r="5" spans="1:35" x14ac:dyDescent="0.25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</row>
    <row r="6" spans="1:35" x14ac:dyDescent="0.25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</row>
    <row r="7" spans="1:35" x14ac:dyDescent="0.25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</row>
    <row r="8" spans="1:35" ht="19.5" x14ac:dyDescent="0.25">
      <c r="A8" s="172" t="s">
        <v>1</v>
      </c>
      <c r="B8" s="173" t="s">
        <v>2</v>
      </c>
      <c r="C8" s="98" t="s">
        <v>3</v>
      </c>
      <c r="D8" s="98">
        <v>1</v>
      </c>
      <c r="E8" s="98">
        <v>2</v>
      </c>
      <c r="F8" s="98">
        <v>3</v>
      </c>
      <c r="G8" s="98">
        <v>4</v>
      </c>
      <c r="H8" s="98">
        <v>5</v>
      </c>
      <c r="I8" s="98">
        <v>6</v>
      </c>
      <c r="J8" s="98">
        <v>7</v>
      </c>
      <c r="K8" s="98">
        <v>8</v>
      </c>
      <c r="L8" s="98">
        <v>9</v>
      </c>
      <c r="M8" s="98">
        <v>10</v>
      </c>
      <c r="N8" s="98">
        <v>11</v>
      </c>
      <c r="O8" s="98">
        <v>12</v>
      </c>
      <c r="P8" s="98">
        <v>13</v>
      </c>
      <c r="Q8" s="98">
        <v>14</v>
      </c>
      <c r="R8" s="98">
        <v>15</v>
      </c>
      <c r="S8" s="98">
        <v>16</v>
      </c>
      <c r="T8" s="98">
        <v>17</v>
      </c>
      <c r="U8" s="98">
        <v>18</v>
      </c>
      <c r="V8" s="98">
        <v>19</v>
      </c>
      <c r="W8" s="98">
        <v>20</v>
      </c>
      <c r="X8" s="98">
        <v>21</v>
      </c>
      <c r="Y8" s="98">
        <v>22</v>
      </c>
      <c r="Z8" s="98">
        <v>23</v>
      </c>
      <c r="AA8" s="98">
        <v>24</v>
      </c>
      <c r="AB8" s="98">
        <v>25</v>
      </c>
      <c r="AC8" s="98">
        <v>26</v>
      </c>
      <c r="AD8" s="98">
        <v>27</v>
      </c>
      <c r="AE8" s="98">
        <v>28</v>
      </c>
      <c r="AF8" s="98">
        <v>29</v>
      </c>
      <c r="AG8" s="98">
        <v>30</v>
      </c>
      <c r="AH8" s="98" t="s">
        <v>4</v>
      </c>
      <c r="AI8" s="98" t="s">
        <v>5</v>
      </c>
    </row>
    <row r="9" spans="1:35" ht="16.5" x14ac:dyDescent="0.3">
      <c r="A9" s="1">
        <v>1</v>
      </c>
      <c r="B9" s="64" t="s">
        <v>6</v>
      </c>
      <c r="C9" s="68">
        <v>41353</v>
      </c>
      <c r="D9" s="77">
        <v>3</v>
      </c>
      <c r="E9" s="77">
        <v>5</v>
      </c>
      <c r="F9" s="88">
        <v>4</v>
      </c>
      <c r="G9" s="88">
        <v>1.5</v>
      </c>
      <c r="H9" s="188">
        <v>3.2</v>
      </c>
      <c r="I9" s="188">
        <v>1</v>
      </c>
      <c r="J9" s="189">
        <v>4.3</v>
      </c>
      <c r="K9" s="188">
        <v>3.8</v>
      </c>
      <c r="L9" s="186">
        <v>3</v>
      </c>
      <c r="M9" s="186">
        <v>2.5</v>
      </c>
      <c r="N9" s="186">
        <v>2</v>
      </c>
      <c r="O9" s="187">
        <v>4.3</v>
      </c>
      <c r="P9" s="28">
        <v>4.3</v>
      </c>
      <c r="Q9" s="29">
        <v>3.8</v>
      </c>
      <c r="R9" s="16">
        <v>3</v>
      </c>
      <c r="S9" s="16">
        <v>5</v>
      </c>
      <c r="T9" s="16">
        <v>4.5</v>
      </c>
      <c r="U9" s="16">
        <v>1</v>
      </c>
      <c r="V9" s="184">
        <v>5</v>
      </c>
      <c r="W9" s="184">
        <v>4.5</v>
      </c>
      <c r="X9" s="184">
        <v>2</v>
      </c>
      <c r="Y9" s="184">
        <v>4.5</v>
      </c>
      <c r="Z9" s="31">
        <v>5</v>
      </c>
      <c r="AA9" s="31">
        <v>3.2</v>
      </c>
      <c r="AB9" s="31">
        <v>1.3</v>
      </c>
      <c r="AC9" s="31">
        <v>1</v>
      </c>
      <c r="AD9" s="90">
        <v>5</v>
      </c>
      <c r="AE9" s="90">
        <v>1</v>
      </c>
      <c r="AF9" s="90">
        <v>5</v>
      </c>
      <c r="AG9" s="90">
        <v>4.5</v>
      </c>
      <c r="AH9" s="149">
        <f t="shared" ref="AH9:AH37" si="0">SUM(D9:AG9)</f>
        <v>101.19999999999999</v>
      </c>
      <c r="AI9" s="149">
        <f>AVERAGE(D9:AG9)</f>
        <v>3.3733333333333331</v>
      </c>
    </row>
    <row r="10" spans="1:35" ht="16.5" x14ac:dyDescent="0.3">
      <c r="A10" s="1">
        <v>2</v>
      </c>
      <c r="B10" s="64" t="s">
        <v>7</v>
      </c>
      <c r="C10" s="68">
        <v>41353</v>
      </c>
      <c r="D10" s="77">
        <v>5</v>
      </c>
      <c r="E10" s="77">
        <v>5</v>
      </c>
      <c r="F10" s="88">
        <v>4.5</v>
      </c>
      <c r="G10" s="88">
        <v>1</v>
      </c>
      <c r="H10" s="188">
        <v>5</v>
      </c>
      <c r="I10" s="188">
        <v>1</v>
      </c>
      <c r="J10" s="189">
        <v>4.3</v>
      </c>
      <c r="K10" s="188">
        <v>3.8</v>
      </c>
      <c r="L10" s="186">
        <v>4.5</v>
      </c>
      <c r="M10" s="186">
        <v>3</v>
      </c>
      <c r="N10" s="186">
        <v>5</v>
      </c>
      <c r="O10" s="186">
        <v>1.5</v>
      </c>
      <c r="P10" s="29">
        <v>4.5</v>
      </c>
      <c r="Q10" s="29">
        <v>4</v>
      </c>
      <c r="R10" s="16">
        <v>5</v>
      </c>
      <c r="S10" s="16">
        <v>4.5</v>
      </c>
      <c r="T10" s="16">
        <v>1</v>
      </c>
      <c r="U10" s="16">
        <v>3</v>
      </c>
      <c r="V10" s="184">
        <v>1</v>
      </c>
      <c r="W10" s="185">
        <v>4.3</v>
      </c>
      <c r="X10" s="184">
        <v>3.8</v>
      </c>
      <c r="Y10" s="184">
        <v>3</v>
      </c>
      <c r="Z10" s="31">
        <v>2.5</v>
      </c>
      <c r="AA10" s="31">
        <v>2</v>
      </c>
      <c r="AB10" s="31">
        <v>1.5</v>
      </c>
      <c r="AC10" s="31">
        <v>2</v>
      </c>
      <c r="AD10" s="90">
        <v>4.5</v>
      </c>
      <c r="AE10" s="90">
        <v>2</v>
      </c>
      <c r="AF10" s="90">
        <v>4.5</v>
      </c>
      <c r="AG10" s="90">
        <v>1</v>
      </c>
      <c r="AH10" s="149">
        <f t="shared" si="0"/>
        <v>97.699999999999989</v>
      </c>
      <c r="AI10" s="149">
        <f>AVERAGE(D10:AG10)</f>
        <v>3.2566666666666664</v>
      </c>
    </row>
    <row r="11" spans="1:35" ht="16.5" x14ac:dyDescent="0.3">
      <c r="A11" s="1">
        <v>3</v>
      </c>
      <c r="B11" s="64" t="s">
        <v>8</v>
      </c>
      <c r="C11" s="68">
        <v>41353</v>
      </c>
      <c r="D11" s="77">
        <v>5</v>
      </c>
      <c r="E11" s="77">
        <v>3.2</v>
      </c>
      <c r="F11" s="88">
        <v>1.3</v>
      </c>
      <c r="G11" s="88">
        <v>1</v>
      </c>
      <c r="H11" s="189">
        <v>4.3</v>
      </c>
      <c r="I11" s="189">
        <v>4.3</v>
      </c>
      <c r="J11" s="188">
        <v>3.8</v>
      </c>
      <c r="K11" s="188">
        <v>3</v>
      </c>
      <c r="L11" s="186">
        <v>2.5</v>
      </c>
      <c r="M11" s="186">
        <v>5</v>
      </c>
      <c r="N11" s="186">
        <v>5</v>
      </c>
      <c r="O11" s="187">
        <v>4.3</v>
      </c>
      <c r="P11" s="29">
        <v>2.5</v>
      </c>
      <c r="Q11" s="29">
        <v>2</v>
      </c>
      <c r="R11" s="16">
        <v>1.5</v>
      </c>
      <c r="S11" s="16">
        <v>3.8</v>
      </c>
      <c r="T11" s="16">
        <v>4.5</v>
      </c>
      <c r="U11" s="16">
        <v>1</v>
      </c>
      <c r="V11" s="184">
        <v>3</v>
      </c>
      <c r="W11" s="184">
        <v>3</v>
      </c>
      <c r="X11" s="184">
        <v>3.5</v>
      </c>
      <c r="Y11" s="184">
        <v>2.5</v>
      </c>
      <c r="Z11" s="31">
        <v>3</v>
      </c>
      <c r="AA11" s="31">
        <v>5</v>
      </c>
      <c r="AB11" s="31">
        <v>4</v>
      </c>
      <c r="AC11" s="31">
        <v>1.5</v>
      </c>
      <c r="AD11" s="90">
        <v>3.2</v>
      </c>
      <c r="AE11" s="90">
        <v>1.3</v>
      </c>
      <c r="AF11" s="90">
        <v>3.8</v>
      </c>
      <c r="AG11" s="90">
        <v>4.5</v>
      </c>
      <c r="AH11" s="149">
        <f t="shared" si="0"/>
        <v>96.3</v>
      </c>
      <c r="AI11" s="149">
        <f>AVERAGE(D11:AG11)</f>
        <v>3.21</v>
      </c>
    </row>
    <row r="12" spans="1:35" ht="16.5" x14ac:dyDescent="0.3">
      <c r="A12" s="1">
        <v>4</v>
      </c>
      <c r="B12" s="64" t="s">
        <v>9</v>
      </c>
      <c r="C12" s="68">
        <v>41353</v>
      </c>
      <c r="D12" s="77">
        <v>4</v>
      </c>
      <c r="E12" s="77">
        <v>5</v>
      </c>
      <c r="F12" s="88">
        <v>3.2</v>
      </c>
      <c r="G12" s="88">
        <v>4.5</v>
      </c>
      <c r="H12" s="188">
        <v>1.5</v>
      </c>
      <c r="I12" s="188">
        <v>4.5</v>
      </c>
      <c r="J12" s="188">
        <v>4</v>
      </c>
      <c r="K12" s="188">
        <v>5</v>
      </c>
      <c r="L12" s="187">
        <v>4.3</v>
      </c>
      <c r="M12" s="186">
        <v>5</v>
      </c>
      <c r="N12" s="186">
        <v>3.2</v>
      </c>
      <c r="O12" s="186">
        <v>5</v>
      </c>
      <c r="P12" s="29">
        <v>3</v>
      </c>
      <c r="Q12" s="29">
        <v>2.5</v>
      </c>
      <c r="R12" s="16">
        <v>3.8</v>
      </c>
      <c r="S12" s="16">
        <v>3</v>
      </c>
      <c r="T12" s="16">
        <v>2.5</v>
      </c>
      <c r="U12" s="16">
        <v>2</v>
      </c>
      <c r="V12" s="184">
        <v>1.5</v>
      </c>
      <c r="W12" s="184">
        <v>2</v>
      </c>
      <c r="X12" s="184">
        <v>4.5</v>
      </c>
      <c r="Y12" s="184">
        <v>4</v>
      </c>
      <c r="Z12" s="31">
        <v>5</v>
      </c>
      <c r="AA12" s="31">
        <v>5</v>
      </c>
      <c r="AB12" s="31">
        <v>4.5</v>
      </c>
      <c r="AC12" s="31">
        <v>1</v>
      </c>
      <c r="AD12" s="90">
        <v>5</v>
      </c>
      <c r="AE12" s="90">
        <v>4.5</v>
      </c>
      <c r="AF12" s="90">
        <v>3</v>
      </c>
      <c r="AG12" s="90">
        <v>2.5</v>
      </c>
      <c r="AH12" s="149">
        <f t="shared" si="0"/>
        <v>108.5</v>
      </c>
      <c r="AI12" s="149">
        <f>AVERAGE(D12:AH12)</f>
        <v>7</v>
      </c>
    </row>
    <row r="13" spans="1:35" ht="16.5" x14ac:dyDescent="0.3">
      <c r="A13" s="1">
        <v>5</v>
      </c>
      <c r="B13" s="64" t="s">
        <v>10</v>
      </c>
      <c r="C13" s="68">
        <v>41353</v>
      </c>
      <c r="D13" s="77">
        <v>1.3</v>
      </c>
      <c r="E13" s="77">
        <v>1</v>
      </c>
      <c r="F13" s="89">
        <v>4.3</v>
      </c>
      <c r="G13" s="88">
        <v>1.5</v>
      </c>
      <c r="H13" s="189">
        <v>4.3</v>
      </c>
      <c r="I13" s="188">
        <v>2.5</v>
      </c>
      <c r="J13" s="188">
        <v>2</v>
      </c>
      <c r="K13" s="188">
        <v>1.5</v>
      </c>
      <c r="L13" s="186">
        <v>2</v>
      </c>
      <c r="M13" s="186">
        <v>4</v>
      </c>
      <c r="N13" s="186">
        <v>5</v>
      </c>
      <c r="O13" s="186">
        <v>3.5</v>
      </c>
      <c r="P13" s="29">
        <v>4</v>
      </c>
      <c r="Q13" s="29">
        <v>1</v>
      </c>
      <c r="R13" s="17">
        <v>4.3</v>
      </c>
      <c r="S13" s="16">
        <v>5</v>
      </c>
      <c r="T13" s="16">
        <v>3.8</v>
      </c>
      <c r="U13" s="16">
        <v>3</v>
      </c>
      <c r="V13" s="184">
        <v>2.5</v>
      </c>
      <c r="W13" s="184">
        <v>3.8</v>
      </c>
      <c r="X13" s="184">
        <v>5</v>
      </c>
      <c r="Y13" s="184">
        <v>3</v>
      </c>
      <c r="Z13" s="31">
        <v>4</v>
      </c>
      <c r="AA13" s="31">
        <v>5</v>
      </c>
      <c r="AB13" s="31">
        <v>4</v>
      </c>
      <c r="AC13" s="31">
        <v>5</v>
      </c>
      <c r="AD13" s="90">
        <v>2</v>
      </c>
      <c r="AE13" s="90">
        <v>2</v>
      </c>
      <c r="AF13" s="90">
        <v>5</v>
      </c>
      <c r="AG13" s="90">
        <v>3.8</v>
      </c>
      <c r="AH13" s="149">
        <f t="shared" si="0"/>
        <v>99.09999999999998</v>
      </c>
      <c r="AI13" s="149">
        <f>AVERAGE(D13:AH13)</f>
        <v>6.3935483870967733</v>
      </c>
    </row>
    <row r="14" spans="1:35" ht="16.5" x14ac:dyDescent="0.3">
      <c r="A14" s="1">
        <v>6</v>
      </c>
      <c r="B14" s="64" t="s">
        <v>11</v>
      </c>
      <c r="C14" s="68">
        <v>41353</v>
      </c>
      <c r="D14" s="77">
        <v>3.8</v>
      </c>
      <c r="E14" s="77">
        <v>3</v>
      </c>
      <c r="F14" s="88">
        <v>2.5</v>
      </c>
      <c r="G14" s="88">
        <v>3.8</v>
      </c>
      <c r="H14" s="188">
        <v>5</v>
      </c>
      <c r="I14" s="188">
        <v>3</v>
      </c>
      <c r="J14" s="188">
        <v>2.5</v>
      </c>
      <c r="K14" s="188">
        <v>3.8</v>
      </c>
      <c r="L14" s="186">
        <v>3</v>
      </c>
      <c r="M14" s="186">
        <v>1.3</v>
      </c>
      <c r="N14" s="186">
        <v>1</v>
      </c>
      <c r="O14" s="186">
        <v>3</v>
      </c>
      <c r="P14" s="29">
        <v>1</v>
      </c>
      <c r="Q14" s="29">
        <v>4.5</v>
      </c>
      <c r="R14" s="16">
        <v>4</v>
      </c>
      <c r="S14" s="16">
        <v>5</v>
      </c>
      <c r="T14" s="16">
        <v>3.8</v>
      </c>
      <c r="U14" s="16">
        <v>2</v>
      </c>
      <c r="V14" s="184">
        <v>3</v>
      </c>
      <c r="W14" s="184">
        <v>3</v>
      </c>
      <c r="X14" s="184">
        <v>3.5</v>
      </c>
      <c r="Y14" s="184">
        <v>4</v>
      </c>
      <c r="Z14" s="31">
        <v>4</v>
      </c>
      <c r="AA14" s="31">
        <v>4</v>
      </c>
      <c r="AB14" s="31">
        <v>4</v>
      </c>
      <c r="AC14" s="31">
        <v>5</v>
      </c>
      <c r="AD14" s="90">
        <v>2</v>
      </c>
      <c r="AE14" s="90">
        <v>2</v>
      </c>
      <c r="AF14" s="90">
        <v>5</v>
      </c>
      <c r="AG14" s="90">
        <v>3.8</v>
      </c>
      <c r="AH14" s="149">
        <f t="shared" si="0"/>
        <v>99.3</v>
      </c>
      <c r="AI14" s="149">
        <f>AVERAGE(D14:AH14)</f>
        <v>6.4064516129032256</v>
      </c>
    </row>
    <row r="15" spans="1:35" ht="16.5" x14ac:dyDescent="0.3">
      <c r="A15" s="1">
        <v>7</v>
      </c>
      <c r="B15" s="64" t="s">
        <v>12</v>
      </c>
      <c r="C15" s="68">
        <v>41353</v>
      </c>
      <c r="D15" s="77">
        <v>3.8</v>
      </c>
      <c r="E15" s="77">
        <v>2</v>
      </c>
      <c r="F15" s="88">
        <v>3</v>
      </c>
      <c r="G15" s="88">
        <v>3</v>
      </c>
      <c r="H15" s="188">
        <v>3.5</v>
      </c>
      <c r="I15" s="188">
        <v>4</v>
      </c>
      <c r="J15" s="188">
        <v>1</v>
      </c>
      <c r="K15" s="189">
        <v>4.3</v>
      </c>
      <c r="L15" s="186">
        <v>5</v>
      </c>
      <c r="M15" s="186">
        <v>3.8</v>
      </c>
      <c r="N15" s="186">
        <v>3</v>
      </c>
      <c r="O15" s="186">
        <v>3.8</v>
      </c>
      <c r="P15" s="29">
        <v>2</v>
      </c>
      <c r="Q15" s="29">
        <v>1</v>
      </c>
      <c r="R15" s="17">
        <v>4.3</v>
      </c>
      <c r="S15" s="16">
        <v>3.8</v>
      </c>
      <c r="T15" s="16">
        <v>3.8</v>
      </c>
      <c r="U15" s="16">
        <v>3</v>
      </c>
      <c r="V15" s="184">
        <v>3.8</v>
      </c>
      <c r="W15" s="184">
        <v>3.8</v>
      </c>
      <c r="X15" s="184">
        <v>3</v>
      </c>
      <c r="Y15" s="184">
        <v>1</v>
      </c>
      <c r="Z15" s="31">
        <v>3.2</v>
      </c>
      <c r="AA15" s="31">
        <v>1.3</v>
      </c>
      <c r="AB15" s="31">
        <v>5</v>
      </c>
      <c r="AC15" s="30">
        <v>4.3</v>
      </c>
      <c r="AD15" s="90">
        <v>3.8</v>
      </c>
      <c r="AE15" s="90">
        <v>5</v>
      </c>
      <c r="AF15" s="90">
        <v>3.8</v>
      </c>
      <c r="AG15" s="90">
        <v>3.8</v>
      </c>
      <c r="AH15" s="149">
        <f t="shared" si="0"/>
        <v>99.899999999999977</v>
      </c>
      <c r="AI15" s="149">
        <f>AVERAGE(D15:AH15)</f>
        <v>6.445161290322579</v>
      </c>
    </row>
    <row r="16" spans="1:35" ht="16.5" x14ac:dyDescent="0.3">
      <c r="A16" s="1">
        <v>8</v>
      </c>
      <c r="B16" s="64" t="s">
        <v>13</v>
      </c>
      <c r="C16" s="68">
        <v>41353</v>
      </c>
      <c r="D16" s="77">
        <v>3.8</v>
      </c>
      <c r="E16" s="77">
        <v>3</v>
      </c>
      <c r="F16" s="88">
        <v>3.8</v>
      </c>
      <c r="G16" s="88">
        <v>3.8</v>
      </c>
      <c r="H16" s="188">
        <v>3</v>
      </c>
      <c r="I16" s="188">
        <v>1</v>
      </c>
      <c r="J16" s="188">
        <v>4.5</v>
      </c>
      <c r="K16" s="188">
        <v>4</v>
      </c>
      <c r="L16" s="186">
        <v>5</v>
      </c>
      <c r="M16" s="186">
        <v>3.8</v>
      </c>
      <c r="N16" s="186">
        <v>2</v>
      </c>
      <c r="O16" s="186">
        <v>5</v>
      </c>
      <c r="P16" s="29">
        <v>2</v>
      </c>
      <c r="Q16" s="29">
        <v>1.3</v>
      </c>
      <c r="R16" s="16">
        <v>1</v>
      </c>
      <c r="S16" s="17">
        <v>4.3</v>
      </c>
      <c r="T16" s="16">
        <v>5</v>
      </c>
      <c r="U16" s="16">
        <v>3.8</v>
      </c>
      <c r="V16" s="184">
        <v>3</v>
      </c>
      <c r="W16" s="184">
        <v>2.5</v>
      </c>
      <c r="X16" s="184">
        <v>2</v>
      </c>
      <c r="Y16" s="184">
        <v>4.5</v>
      </c>
      <c r="Z16" s="30">
        <v>4.3</v>
      </c>
      <c r="AA16" s="31">
        <v>3.8</v>
      </c>
      <c r="AB16" s="31">
        <v>1.5</v>
      </c>
      <c r="AC16" s="31">
        <v>2</v>
      </c>
      <c r="AD16" s="90">
        <v>3</v>
      </c>
      <c r="AE16" s="90">
        <v>3.5</v>
      </c>
      <c r="AF16" s="91">
        <v>4.3</v>
      </c>
      <c r="AG16" s="90">
        <v>5</v>
      </c>
      <c r="AH16" s="149">
        <f t="shared" si="0"/>
        <v>99.499999999999986</v>
      </c>
      <c r="AI16" s="149">
        <f>AVERAGE(D16:AH16)</f>
        <v>6.4193548387096762</v>
      </c>
    </row>
    <row r="17" spans="1:35" ht="16.5" x14ac:dyDescent="0.3">
      <c r="A17" s="1">
        <v>9</v>
      </c>
      <c r="B17" s="64" t="s">
        <v>14</v>
      </c>
      <c r="C17" s="68">
        <v>41353</v>
      </c>
      <c r="D17" s="77">
        <v>4.5</v>
      </c>
      <c r="E17" s="77">
        <v>5</v>
      </c>
      <c r="F17" s="88">
        <v>1.5</v>
      </c>
      <c r="G17" s="89">
        <v>4.3</v>
      </c>
      <c r="H17" s="188">
        <v>3.8</v>
      </c>
      <c r="I17" s="188">
        <v>2</v>
      </c>
      <c r="J17" s="188">
        <v>1</v>
      </c>
      <c r="K17" s="189">
        <v>4.3</v>
      </c>
      <c r="L17" s="186">
        <v>3.8</v>
      </c>
      <c r="M17" s="186">
        <v>3.8</v>
      </c>
      <c r="N17" s="186">
        <v>3</v>
      </c>
      <c r="O17" s="186">
        <v>3</v>
      </c>
      <c r="P17" s="29">
        <v>2</v>
      </c>
      <c r="Q17" s="29">
        <v>1</v>
      </c>
      <c r="R17" s="17">
        <v>4.3</v>
      </c>
      <c r="S17" s="16">
        <v>3.8</v>
      </c>
      <c r="T17" s="16">
        <v>3</v>
      </c>
      <c r="U17" s="16">
        <v>1.5</v>
      </c>
      <c r="V17" s="184">
        <v>2</v>
      </c>
      <c r="W17" s="184">
        <v>2</v>
      </c>
      <c r="X17" s="184">
        <v>5</v>
      </c>
      <c r="Y17" s="184">
        <v>1</v>
      </c>
      <c r="Z17" s="30">
        <v>4.3</v>
      </c>
      <c r="AA17" s="31">
        <v>3.8</v>
      </c>
      <c r="AB17" s="31">
        <v>3.8</v>
      </c>
      <c r="AC17" s="31">
        <v>1</v>
      </c>
      <c r="AD17" s="90">
        <v>4.5</v>
      </c>
      <c r="AE17" s="90">
        <v>4</v>
      </c>
      <c r="AF17" s="90">
        <v>3.8</v>
      </c>
      <c r="AG17" s="90">
        <v>3</v>
      </c>
      <c r="AH17" s="149">
        <f t="shared" si="0"/>
        <v>93.799999999999983</v>
      </c>
      <c r="AI17" s="149">
        <f>AVERAGE(D17:AG17)</f>
        <v>3.126666666666666</v>
      </c>
    </row>
    <row r="18" spans="1:35" ht="16.5" x14ac:dyDescent="0.3">
      <c r="A18" s="1">
        <v>10</v>
      </c>
      <c r="B18" s="64" t="s">
        <v>15</v>
      </c>
      <c r="C18" s="68">
        <v>41353</v>
      </c>
      <c r="D18" s="77">
        <v>1</v>
      </c>
      <c r="E18" s="77">
        <v>5</v>
      </c>
      <c r="F18" s="88">
        <v>2.5</v>
      </c>
      <c r="G18" s="88">
        <v>5</v>
      </c>
      <c r="H18" s="188">
        <v>5</v>
      </c>
      <c r="I18" s="188">
        <v>2</v>
      </c>
      <c r="J18" s="188">
        <v>1.3</v>
      </c>
      <c r="K18" s="188">
        <v>1</v>
      </c>
      <c r="L18" s="187">
        <v>4.3</v>
      </c>
      <c r="M18" s="186">
        <v>5</v>
      </c>
      <c r="N18" s="186">
        <v>3.8</v>
      </c>
      <c r="O18" s="186">
        <v>3</v>
      </c>
      <c r="P18" s="29">
        <v>2.5</v>
      </c>
      <c r="Q18" s="29">
        <v>2</v>
      </c>
      <c r="R18" s="16">
        <v>4.5</v>
      </c>
      <c r="S18" s="16">
        <v>4</v>
      </c>
      <c r="T18" s="16">
        <v>5</v>
      </c>
      <c r="U18" s="16">
        <v>4.5</v>
      </c>
      <c r="V18" s="184">
        <v>1</v>
      </c>
      <c r="W18" s="184">
        <v>3</v>
      </c>
      <c r="X18" s="184">
        <v>3</v>
      </c>
      <c r="Y18" s="184">
        <v>3.5</v>
      </c>
      <c r="Z18" s="31">
        <v>4</v>
      </c>
      <c r="AA18" s="31">
        <v>1</v>
      </c>
      <c r="AB18" s="30">
        <v>4.3</v>
      </c>
      <c r="AC18" s="31">
        <v>2</v>
      </c>
      <c r="AD18" s="90">
        <v>1</v>
      </c>
      <c r="AE18" s="91">
        <v>4.3</v>
      </c>
      <c r="AF18" s="90">
        <v>4</v>
      </c>
      <c r="AG18" s="90">
        <v>5</v>
      </c>
      <c r="AH18" s="149">
        <f t="shared" si="0"/>
        <v>97.5</v>
      </c>
      <c r="AI18" s="149">
        <f>AVERAGE(D18:AH18)</f>
        <v>6.290322580645161</v>
      </c>
    </row>
    <row r="19" spans="1:35" ht="16.5" x14ac:dyDescent="0.3">
      <c r="A19" s="1">
        <v>11</v>
      </c>
      <c r="B19" s="64" t="s">
        <v>16</v>
      </c>
      <c r="C19" s="68">
        <v>41353</v>
      </c>
      <c r="D19" s="77">
        <v>5</v>
      </c>
      <c r="E19" s="77">
        <v>2.5</v>
      </c>
      <c r="F19" s="88">
        <v>2</v>
      </c>
      <c r="G19" s="88">
        <v>2.5</v>
      </c>
      <c r="H19" s="188">
        <v>3</v>
      </c>
      <c r="I19" s="188">
        <v>2</v>
      </c>
      <c r="J19" s="188">
        <v>1</v>
      </c>
      <c r="K19" s="189">
        <v>4.3</v>
      </c>
      <c r="L19" s="186">
        <v>3.8</v>
      </c>
      <c r="M19" s="186">
        <v>3</v>
      </c>
      <c r="N19" s="186">
        <v>1.5</v>
      </c>
      <c r="O19" s="186">
        <v>2</v>
      </c>
      <c r="P19" s="29">
        <v>2</v>
      </c>
      <c r="Q19" s="29">
        <v>5</v>
      </c>
      <c r="R19" s="16">
        <v>1</v>
      </c>
      <c r="S19" s="17">
        <v>4.3</v>
      </c>
      <c r="T19" s="16">
        <v>3.2</v>
      </c>
      <c r="U19" s="16">
        <v>1.3</v>
      </c>
      <c r="V19" s="184">
        <v>1</v>
      </c>
      <c r="W19" s="185">
        <v>4.3</v>
      </c>
      <c r="X19" s="184">
        <v>3.8</v>
      </c>
      <c r="Y19" s="184">
        <v>3</v>
      </c>
      <c r="Z19" s="31">
        <v>1</v>
      </c>
      <c r="AA19" s="31">
        <v>4.5</v>
      </c>
      <c r="AB19" s="31">
        <v>4</v>
      </c>
      <c r="AC19" s="31">
        <v>2</v>
      </c>
      <c r="AD19" s="90">
        <v>1.3</v>
      </c>
      <c r="AE19" s="90">
        <v>1</v>
      </c>
      <c r="AF19" s="91">
        <v>4.3</v>
      </c>
      <c r="AG19" s="90">
        <v>3.2</v>
      </c>
      <c r="AH19" s="149">
        <f t="shared" si="0"/>
        <v>82.8</v>
      </c>
      <c r="AI19" s="150">
        <f>AVERAGE(D19:AH19)</f>
        <v>5.3419354838709676</v>
      </c>
    </row>
    <row r="20" spans="1:35" ht="16.5" x14ac:dyDescent="0.3">
      <c r="A20" s="1">
        <v>12</v>
      </c>
      <c r="B20" s="64" t="s">
        <v>17</v>
      </c>
      <c r="C20" s="68">
        <v>41353</v>
      </c>
      <c r="D20" s="77">
        <v>2.5</v>
      </c>
      <c r="E20" s="77">
        <v>5</v>
      </c>
      <c r="F20" s="88">
        <v>4.5</v>
      </c>
      <c r="G20" s="88">
        <v>3.2</v>
      </c>
      <c r="H20" s="188">
        <v>1.3</v>
      </c>
      <c r="I20" s="188">
        <v>5</v>
      </c>
      <c r="J20" s="188">
        <v>1.3</v>
      </c>
      <c r="K20" s="188">
        <v>1</v>
      </c>
      <c r="L20" s="187">
        <v>4.3</v>
      </c>
      <c r="M20" s="186">
        <v>2</v>
      </c>
      <c r="N20" s="186">
        <v>5</v>
      </c>
      <c r="O20" s="186">
        <v>5</v>
      </c>
      <c r="P20" s="29">
        <v>4.5</v>
      </c>
      <c r="Q20" s="29">
        <v>1</v>
      </c>
      <c r="R20" s="16">
        <v>5</v>
      </c>
      <c r="S20" s="16">
        <v>4.5</v>
      </c>
      <c r="T20" s="16">
        <v>1</v>
      </c>
      <c r="U20" s="16">
        <v>3</v>
      </c>
      <c r="V20" s="184">
        <v>3</v>
      </c>
      <c r="W20" s="184">
        <v>3.5</v>
      </c>
      <c r="X20" s="185">
        <v>4.3</v>
      </c>
      <c r="Y20" s="184">
        <v>3.8</v>
      </c>
      <c r="Z20" s="31">
        <v>2</v>
      </c>
      <c r="AA20" s="31">
        <v>1</v>
      </c>
      <c r="AB20" s="30">
        <v>4.3</v>
      </c>
      <c r="AC20" s="31">
        <v>2</v>
      </c>
      <c r="AD20" s="90">
        <v>1</v>
      </c>
      <c r="AE20" s="91">
        <v>4.3</v>
      </c>
      <c r="AF20" s="90">
        <v>4.5</v>
      </c>
      <c r="AG20" s="90">
        <v>1</v>
      </c>
      <c r="AH20" s="149">
        <f t="shared" si="0"/>
        <v>93.799999999999983</v>
      </c>
      <c r="AI20" s="149">
        <f>AVERAGE(D20:AH20)</f>
        <v>6.0516129032258057</v>
      </c>
    </row>
    <row r="21" spans="1:35" ht="16.5" x14ac:dyDescent="0.3">
      <c r="A21" s="1">
        <v>13</v>
      </c>
      <c r="B21" s="64" t="s">
        <v>33</v>
      </c>
      <c r="C21" s="68">
        <v>41353</v>
      </c>
      <c r="D21" s="77">
        <v>1</v>
      </c>
      <c r="E21" s="77">
        <v>4.5</v>
      </c>
      <c r="F21" s="88">
        <v>1</v>
      </c>
      <c r="G21" s="88">
        <v>3</v>
      </c>
      <c r="H21" s="188">
        <v>2.5</v>
      </c>
      <c r="I21" s="188">
        <v>5</v>
      </c>
      <c r="J21" s="188">
        <v>1.3</v>
      </c>
      <c r="K21" s="188">
        <v>1</v>
      </c>
      <c r="L21" s="187">
        <v>4.3</v>
      </c>
      <c r="M21" s="186">
        <v>1.5</v>
      </c>
      <c r="N21" s="186">
        <v>2.5</v>
      </c>
      <c r="O21" s="186">
        <v>2</v>
      </c>
      <c r="P21" s="29">
        <v>3.8</v>
      </c>
      <c r="Q21" s="29">
        <v>3</v>
      </c>
      <c r="R21" s="16">
        <v>2.5</v>
      </c>
      <c r="S21" s="16">
        <v>2</v>
      </c>
      <c r="T21" s="16">
        <v>1.5</v>
      </c>
      <c r="U21" s="16">
        <v>2</v>
      </c>
      <c r="V21" s="184">
        <v>4.5</v>
      </c>
      <c r="W21" s="184">
        <v>4</v>
      </c>
      <c r="X21" s="184">
        <v>5</v>
      </c>
      <c r="Y21" s="184">
        <v>5</v>
      </c>
      <c r="Z21" s="31">
        <v>2</v>
      </c>
      <c r="AA21" s="31">
        <v>1.3</v>
      </c>
      <c r="AB21" s="31">
        <v>1</v>
      </c>
      <c r="AC21" s="31">
        <v>5</v>
      </c>
      <c r="AD21" s="90">
        <v>1.3</v>
      </c>
      <c r="AE21" s="90">
        <v>1</v>
      </c>
      <c r="AF21" s="90">
        <v>2</v>
      </c>
      <c r="AG21" s="90">
        <v>1.5</v>
      </c>
      <c r="AH21" s="149">
        <f t="shared" si="0"/>
        <v>78</v>
      </c>
      <c r="AI21" s="150">
        <f>AVERAGE(D21:AG21)</f>
        <v>2.6</v>
      </c>
    </row>
    <row r="22" spans="1:35" ht="16.5" x14ac:dyDescent="0.3">
      <c r="A22" s="1">
        <v>14</v>
      </c>
      <c r="B22" s="64" t="s">
        <v>18</v>
      </c>
      <c r="C22" s="68">
        <v>41353</v>
      </c>
      <c r="D22" s="77">
        <v>2</v>
      </c>
      <c r="E22" s="77">
        <v>3.8</v>
      </c>
      <c r="F22" s="88">
        <v>4.5</v>
      </c>
      <c r="G22" s="88">
        <v>1</v>
      </c>
      <c r="H22" s="188">
        <v>3</v>
      </c>
      <c r="I22" s="188">
        <v>3</v>
      </c>
      <c r="J22" s="188">
        <v>3.5</v>
      </c>
      <c r="K22" s="188">
        <v>2.5</v>
      </c>
      <c r="L22" s="186">
        <v>4.5</v>
      </c>
      <c r="M22" s="186">
        <v>2</v>
      </c>
      <c r="N22" s="186">
        <v>4.5</v>
      </c>
      <c r="O22" s="186">
        <v>5</v>
      </c>
      <c r="P22" s="29">
        <v>3.2</v>
      </c>
      <c r="Q22" s="29">
        <v>1.3</v>
      </c>
      <c r="R22" s="16">
        <v>1</v>
      </c>
      <c r="S22" s="16">
        <v>5</v>
      </c>
      <c r="T22" s="16">
        <v>1</v>
      </c>
      <c r="U22" s="17">
        <v>4.3</v>
      </c>
      <c r="V22" s="184">
        <v>3.8</v>
      </c>
      <c r="W22" s="184">
        <v>3</v>
      </c>
      <c r="X22" s="184">
        <v>2.5</v>
      </c>
      <c r="Y22" s="184">
        <v>3</v>
      </c>
      <c r="Z22" s="31">
        <v>2</v>
      </c>
      <c r="AA22" s="31">
        <v>1</v>
      </c>
      <c r="AB22" s="30">
        <v>4.3</v>
      </c>
      <c r="AC22" s="31">
        <v>3.8</v>
      </c>
      <c r="AD22" s="90">
        <v>3</v>
      </c>
      <c r="AE22" s="90">
        <v>1</v>
      </c>
      <c r="AF22" s="90">
        <v>4.5</v>
      </c>
      <c r="AG22" s="90">
        <v>1</v>
      </c>
      <c r="AH22" s="149">
        <f t="shared" si="0"/>
        <v>87.999999999999986</v>
      </c>
      <c r="AI22" s="149">
        <f>AVERAGE(D22:AH22)</f>
        <v>5.6774193548387091</v>
      </c>
    </row>
    <row r="23" spans="1:35" ht="16.5" x14ac:dyDescent="0.3">
      <c r="A23" s="1">
        <v>15</v>
      </c>
      <c r="B23" s="64" t="s">
        <v>34</v>
      </c>
      <c r="C23" s="68">
        <v>41353</v>
      </c>
      <c r="D23" s="77">
        <v>1.5</v>
      </c>
      <c r="E23" s="77">
        <v>3</v>
      </c>
      <c r="F23" s="88">
        <v>2.5</v>
      </c>
      <c r="G23" s="88">
        <v>2</v>
      </c>
      <c r="H23" s="188">
        <v>1.5</v>
      </c>
      <c r="I23" s="188">
        <v>2</v>
      </c>
      <c r="J23" s="188">
        <v>4.5</v>
      </c>
      <c r="K23" s="188">
        <v>4</v>
      </c>
      <c r="L23" s="187">
        <v>4.3</v>
      </c>
      <c r="M23" s="186">
        <v>3.8</v>
      </c>
      <c r="N23" s="186">
        <v>3</v>
      </c>
      <c r="O23" s="186">
        <v>2.5</v>
      </c>
      <c r="P23" s="29">
        <v>2</v>
      </c>
      <c r="Q23" s="29">
        <v>1.5</v>
      </c>
      <c r="R23" s="16">
        <v>2</v>
      </c>
      <c r="S23" s="16">
        <v>4.5</v>
      </c>
      <c r="T23" s="16">
        <v>2</v>
      </c>
      <c r="U23" s="16">
        <v>1.5</v>
      </c>
      <c r="V23" s="184">
        <v>2</v>
      </c>
      <c r="W23" s="184">
        <v>5</v>
      </c>
      <c r="X23" s="184">
        <v>3.2</v>
      </c>
      <c r="Y23" s="184">
        <v>1.3</v>
      </c>
      <c r="Z23" s="31">
        <v>5</v>
      </c>
      <c r="AA23" s="31">
        <v>1.3</v>
      </c>
      <c r="AB23" s="31">
        <v>3.5</v>
      </c>
      <c r="AC23" s="30">
        <v>4.3</v>
      </c>
      <c r="AD23" s="90">
        <v>3.8</v>
      </c>
      <c r="AE23" s="90">
        <v>2</v>
      </c>
      <c r="AF23" s="90">
        <v>1</v>
      </c>
      <c r="AG23" s="90">
        <v>2</v>
      </c>
      <c r="AH23" s="149">
        <f t="shared" si="0"/>
        <v>82.499999999999986</v>
      </c>
      <c r="AI23" s="149">
        <f>AVERAGE(D23:AH23)</f>
        <v>5.3225806451612891</v>
      </c>
    </row>
    <row r="24" spans="1:35" ht="16.5" x14ac:dyDescent="0.3">
      <c r="A24" s="1">
        <v>16</v>
      </c>
      <c r="B24" s="64" t="s">
        <v>19</v>
      </c>
      <c r="C24" s="68">
        <v>41353</v>
      </c>
      <c r="D24" s="77">
        <v>1</v>
      </c>
      <c r="E24" s="77">
        <v>3.8</v>
      </c>
      <c r="F24" s="88">
        <v>3</v>
      </c>
      <c r="G24" s="89">
        <v>4.3</v>
      </c>
      <c r="H24" s="188">
        <v>3.8</v>
      </c>
      <c r="I24" s="188">
        <v>3</v>
      </c>
      <c r="J24" s="188">
        <v>2.5</v>
      </c>
      <c r="K24" s="188">
        <v>4</v>
      </c>
      <c r="L24" s="186">
        <v>3</v>
      </c>
      <c r="M24" s="186">
        <v>3.5</v>
      </c>
      <c r="N24" s="186">
        <v>2.5</v>
      </c>
      <c r="O24" s="186">
        <v>3</v>
      </c>
      <c r="P24" s="29">
        <v>5</v>
      </c>
      <c r="Q24" s="29">
        <v>4</v>
      </c>
      <c r="R24" s="16">
        <v>1.5</v>
      </c>
      <c r="S24" s="16">
        <v>3.2</v>
      </c>
      <c r="T24" s="16">
        <v>1.3</v>
      </c>
      <c r="U24" s="16">
        <v>5</v>
      </c>
      <c r="V24" s="185">
        <v>4.3</v>
      </c>
      <c r="W24" s="184">
        <v>2.5</v>
      </c>
      <c r="X24" s="184">
        <v>2</v>
      </c>
      <c r="Y24" s="184">
        <v>1.5</v>
      </c>
      <c r="Z24" s="31">
        <v>5</v>
      </c>
      <c r="AA24" s="31">
        <v>1.3</v>
      </c>
      <c r="AB24" s="31">
        <v>4</v>
      </c>
      <c r="AC24" s="31">
        <v>5</v>
      </c>
      <c r="AD24" s="90">
        <v>5</v>
      </c>
      <c r="AE24" s="90">
        <v>2</v>
      </c>
      <c r="AF24" s="90">
        <v>1.3</v>
      </c>
      <c r="AG24" s="90">
        <v>1.3</v>
      </c>
      <c r="AH24" s="149">
        <f t="shared" si="0"/>
        <v>92.59999999999998</v>
      </c>
      <c r="AI24" s="149">
        <f>AVERAGE(D24:AG24)</f>
        <v>3.086666666666666</v>
      </c>
    </row>
    <row r="25" spans="1:35" ht="16.5" x14ac:dyDescent="0.3">
      <c r="A25" s="1">
        <v>17</v>
      </c>
      <c r="B25" s="64" t="s">
        <v>20</v>
      </c>
      <c r="C25" s="68">
        <v>41353</v>
      </c>
      <c r="D25" s="77">
        <v>1</v>
      </c>
      <c r="E25" s="77">
        <v>1</v>
      </c>
      <c r="F25" s="88">
        <v>5</v>
      </c>
      <c r="G25" s="88">
        <v>2</v>
      </c>
      <c r="H25" s="188">
        <v>3</v>
      </c>
      <c r="I25" s="188">
        <v>5</v>
      </c>
      <c r="J25" s="188">
        <v>4</v>
      </c>
      <c r="K25" s="188">
        <v>5</v>
      </c>
      <c r="L25" s="186">
        <v>3.8</v>
      </c>
      <c r="M25" s="186">
        <v>2</v>
      </c>
      <c r="N25" s="186">
        <v>5</v>
      </c>
      <c r="O25" s="186">
        <v>2</v>
      </c>
      <c r="P25" s="29">
        <v>1.3</v>
      </c>
      <c r="Q25" s="29">
        <v>4.5</v>
      </c>
      <c r="R25" s="16">
        <v>1</v>
      </c>
      <c r="S25" s="16">
        <v>5</v>
      </c>
      <c r="T25" s="16">
        <v>4.5</v>
      </c>
      <c r="U25" s="16">
        <v>3.2</v>
      </c>
      <c r="V25" s="184">
        <v>5</v>
      </c>
      <c r="W25" s="184">
        <v>3</v>
      </c>
      <c r="X25" s="184">
        <v>2.5</v>
      </c>
      <c r="Y25" s="184">
        <v>3.8</v>
      </c>
      <c r="Z25" s="31">
        <v>2</v>
      </c>
      <c r="AA25" s="30">
        <v>4.3</v>
      </c>
      <c r="AB25" s="31">
        <v>3</v>
      </c>
      <c r="AC25" s="31">
        <v>2.5</v>
      </c>
      <c r="AD25" s="90">
        <v>3</v>
      </c>
      <c r="AE25" s="90">
        <v>2</v>
      </c>
      <c r="AF25" s="90">
        <v>1</v>
      </c>
      <c r="AG25" s="90">
        <v>4.5</v>
      </c>
      <c r="AH25" s="149">
        <f t="shared" si="0"/>
        <v>94.899999999999991</v>
      </c>
      <c r="AI25" s="149">
        <f>AVERAGE(D25:AH25)</f>
        <v>6.1225806451612899</v>
      </c>
    </row>
    <row r="26" spans="1:35" ht="16.5" x14ac:dyDescent="0.3">
      <c r="A26" s="1">
        <v>18</v>
      </c>
      <c r="B26" s="64" t="s">
        <v>21</v>
      </c>
      <c r="C26" s="68">
        <v>41353</v>
      </c>
      <c r="D26" s="77">
        <v>1.3</v>
      </c>
      <c r="E26" s="77">
        <v>1.3</v>
      </c>
      <c r="F26" s="88">
        <v>5</v>
      </c>
      <c r="G26" s="88">
        <v>1</v>
      </c>
      <c r="H26" s="188">
        <v>1.5</v>
      </c>
      <c r="I26" s="188">
        <v>2</v>
      </c>
      <c r="J26" s="189">
        <v>4.3</v>
      </c>
      <c r="K26" s="188">
        <v>3.8</v>
      </c>
      <c r="L26" s="186">
        <v>3.8</v>
      </c>
      <c r="M26" s="186">
        <v>3</v>
      </c>
      <c r="N26" s="186">
        <v>3</v>
      </c>
      <c r="O26" s="186">
        <v>2</v>
      </c>
      <c r="P26" s="29">
        <v>1</v>
      </c>
      <c r="Q26" s="29">
        <v>1.3</v>
      </c>
      <c r="R26" s="16">
        <v>1</v>
      </c>
      <c r="S26" s="17">
        <v>4.3</v>
      </c>
      <c r="T26" s="16">
        <v>3.8</v>
      </c>
      <c r="U26" s="16">
        <v>5</v>
      </c>
      <c r="V26" s="184">
        <v>3.5</v>
      </c>
      <c r="W26" s="184">
        <v>4</v>
      </c>
      <c r="X26" s="184">
        <v>1</v>
      </c>
      <c r="Y26" s="185">
        <v>4.3</v>
      </c>
      <c r="Z26" s="31">
        <v>5</v>
      </c>
      <c r="AA26" s="31">
        <v>1.5</v>
      </c>
      <c r="AB26" s="31">
        <v>5</v>
      </c>
      <c r="AC26" s="31">
        <v>3.2</v>
      </c>
      <c r="AD26" s="90">
        <v>1.3</v>
      </c>
      <c r="AE26" s="90">
        <v>5</v>
      </c>
      <c r="AF26" s="90">
        <v>1.3</v>
      </c>
      <c r="AG26" s="90">
        <v>3.8</v>
      </c>
      <c r="AH26" s="149">
        <f t="shared" si="0"/>
        <v>87.299999999999983</v>
      </c>
      <c r="AI26" s="149">
        <f>AVERAGE(D26:AH26)</f>
        <v>5.6322580645161278</v>
      </c>
    </row>
    <row r="27" spans="1:35" ht="16.5" x14ac:dyDescent="0.3">
      <c r="A27" s="1">
        <v>19</v>
      </c>
      <c r="B27" s="64" t="s">
        <v>22</v>
      </c>
      <c r="C27" s="68">
        <v>41353</v>
      </c>
      <c r="D27" s="77">
        <v>3.2</v>
      </c>
      <c r="E27" s="77">
        <v>1</v>
      </c>
      <c r="F27" s="88">
        <v>1.5</v>
      </c>
      <c r="G27" s="88">
        <v>3</v>
      </c>
      <c r="H27" s="188">
        <v>1</v>
      </c>
      <c r="I27" s="188">
        <v>1</v>
      </c>
      <c r="J27" s="188">
        <v>1</v>
      </c>
      <c r="K27" s="189">
        <v>4.3</v>
      </c>
      <c r="L27" s="186">
        <v>5</v>
      </c>
      <c r="M27" s="186">
        <v>3.8</v>
      </c>
      <c r="N27" s="186">
        <v>3</v>
      </c>
      <c r="O27" s="186">
        <v>2.5</v>
      </c>
      <c r="P27" s="29">
        <v>2</v>
      </c>
      <c r="Q27" s="29">
        <v>3.2</v>
      </c>
      <c r="R27" s="16">
        <v>1.3</v>
      </c>
      <c r="S27" s="16">
        <v>1</v>
      </c>
      <c r="T27" s="17">
        <v>4.3</v>
      </c>
      <c r="U27" s="16">
        <v>1</v>
      </c>
      <c r="V27" s="184">
        <v>3</v>
      </c>
      <c r="W27" s="184">
        <v>1</v>
      </c>
      <c r="X27" s="184">
        <v>4.5</v>
      </c>
      <c r="Y27" s="184">
        <v>4</v>
      </c>
      <c r="Z27" s="31">
        <v>5</v>
      </c>
      <c r="AA27" s="30">
        <v>4.3</v>
      </c>
      <c r="AB27" s="31">
        <v>2.5</v>
      </c>
      <c r="AC27" s="31">
        <v>2</v>
      </c>
      <c r="AD27" s="90">
        <v>1.5</v>
      </c>
      <c r="AE27" s="90">
        <v>5</v>
      </c>
      <c r="AF27" s="90">
        <v>1.3</v>
      </c>
      <c r="AG27" s="91">
        <v>4.3</v>
      </c>
      <c r="AH27" s="149">
        <f t="shared" si="0"/>
        <v>81.499999999999986</v>
      </c>
      <c r="AI27" s="149">
        <f>AVERAGE(D27:AG27)</f>
        <v>2.7166666666666663</v>
      </c>
    </row>
    <row r="28" spans="1:35" ht="16.5" x14ac:dyDescent="0.3">
      <c r="A28" s="1">
        <v>20</v>
      </c>
      <c r="B28" s="64" t="s">
        <v>23</v>
      </c>
      <c r="C28" s="68">
        <v>41353</v>
      </c>
      <c r="D28" s="77">
        <v>2</v>
      </c>
      <c r="E28" s="77">
        <v>1.3</v>
      </c>
      <c r="F28" s="88">
        <v>3.8</v>
      </c>
      <c r="G28" s="88">
        <v>4</v>
      </c>
      <c r="H28" s="188">
        <v>1.3</v>
      </c>
      <c r="I28" s="188">
        <v>5</v>
      </c>
      <c r="J28" s="189">
        <v>4.3</v>
      </c>
      <c r="K28" s="188">
        <v>3.8</v>
      </c>
      <c r="L28" s="186">
        <v>3</v>
      </c>
      <c r="M28" s="186">
        <v>1.5</v>
      </c>
      <c r="N28" s="186">
        <v>2</v>
      </c>
      <c r="O28" s="186">
        <v>2</v>
      </c>
      <c r="P28" s="29">
        <v>5</v>
      </c>
      <c r="Q28" s="29">
        <v>5</v>
      </c>
      <c r="R28" s="16">
        <v>3.2</v>
      </c>
      <c r="S28" s="16">
        <v>1.3</v>
      </c>
      <c r="T28" s="16">
        <v>1</v>
      </c>
      <c r="U28" s="16">
        <v>3</v>
      </c>
      <c r="V28" s="184">
        <v>3.8</v>
      </c>
      <c r="W28" s="184">
        <v>2</v>
      </c>
      <c r="X28" s="184">
        <v>1</v>
      </c>
      <c r="Y28" s="185">
        <v>4.3</v>
      </c>
      <c r="Z28" s="31">
        <v>3.2</v>
      </c>
      <c r="AA28" s="31">
        <v>5</v>
      </c>
      <c r="AB28" s="31">
        <v>3</v>
      </c>
      <c r="AC28" s="31">
        <v>2.5</v>
      </c>
      <c r="AD28" s="90">
        <v>3.8</v>
      </c>
      <c r="AE28" s="90">
        <v>2</v>
      </c>
      <c r="AF28" s="91">
        <v>4.3</v>
      </c>
      <c r="AG28" s="90">
        <v>1</v>
      </c>
      <c r="AH28" s="151">
        <f t="shared" si="0"/>
        <v>88.399999999999991</v>
      </c>
      <c r="AI28" s="149">
        <f>AVERAGE(D28:AH28)</f>
        <v>5.7032258064516119</v>
      </c>
    </row>
    <row r="29" spans="1:35" ht="16.5" x14ac:dyDescent="0.3">
      <c r="A29" s="1">
        <v>21</v>
      </c>
      <c r="B29" s="64" t="s">
        <v>24</v>
      </c>
      <c r="C29" s="68">
        <v>41353</v>
      </c>
      <c r="D29" s="77">
        <v>5</v>
      </c>
      <c r="E29" s="77">
        <v>1.3</v>
      </c>
      <c r="F29" s="88">
        <v>2</v>
      </c>
      <c r="G29" s="88">
        <v>2</v>
      </c>
      <c r="H29" s="188">
        <v>3.2</v>
      </c>
      <c r="I29" s="188">
        <v>5</v>
      </c>
      <c r="J29" s="188">
        <v>1</v>
      </c>
      <c r="K29" s="189">
        <v>4.3</v>
      </c>
      <c r="L29" s="186">
        <v>2</v>
      </c>
      <c r="M29" s="186">
        <v>5</v>
      </c>
      <c r="N29" s="186">
        <v>5</v>
      </c>
      <c r="O29" s="186">
        <v>4.5</v>
      </c>
      <c r="P29" s="29">
        <v>1</v>
      </c>
      <c r="Q29" s="28">
        <v>4.3</v>
      </c>
      <c r="R29" s="16">
        <v>1.5</v>
      </c>
      <c r="S29" s="16">
        <v>2</v>
      </c>
      <c r="T29" s="16">
        <v>2</v>
      </c>
      <c r="U29" s="16">
        <v>4.5</v>
      </c>
      <c r="V29" s="184">
        <v>2</v>
      </c>
      <c r="W29" s="184">
        <v>1.5</v>
      </c>
      <c r="X29" s="184">
        <v>2</v>
      </c>
      <c r="Y29" s="184">
        <v>5</v>
      </c>
      <c r="Z29" s="31">
        <v>5</v>
      </c>
      <c r="AA29" s="31">
        <v>3.5</v>
      </c>
      <c r="AB29" s="31">
        <v>4</v>
      </c>
      <c r="AC29" s="31">
        <v>1</v>
      </c>
      <c r="AD29" s="91">
        <v>4.3</v>
      </c>
      <c r="AE29" s="90">
        <v>5</v>
      </c>
      <c r="AF29" s="90">
        <v>1.5</v>
      </c>
      <c r="AG29" s="90">
        <v>2</v>
      </c>
      <c r="AH29" s="149">
        <f t="shared" si="0"/>
        <v>92.399999999999991</v>
      </c>
      <c r="AI29" s="149">
        <f>AVERAGE(D29:AH29)</f>
        <v>5.9612903225806448</v>
      </c>
    </row>
    <row r="30" spans="1:35" ht="16.5" x14ac:dyDescent="0.3">
      <c r="A30" s="1">
        <v>22</v>
      </c>
      <c r="B30" s="64" t="s">
        <v>25</v>
      </c>
      <c r="C30" s="68">
        <v>41353</v>
      </c>
      <c r="D30" s="77">
        <v>5</v>
      </c>
      <c r="E30" s="78">
        <v>4.3</v>
      </c>
      <c r="F30" s="88">
        <v>3</v>
      </c>
      <c r="G30" s="88">
        <v>3.5</v>
      </c>
      <c r="H30" s="188">
        <v>2.5</v>
      </c>
      <c r="I30" s="188">
        <v>2</v>
      </c>
      <c r="J30" s="188">
        <v>1</v>
      </c>
      <c r="K30" s="189">
        <v>4.3</v>
      </c>
      <c r="L30" s="186">
        <v>1.5</v>
      </c>
      <c r="M30" s="186">
        <v>2.5</v>
      </c>
      <c r="N30" s="186">
        <v>2</v>
      </c>
      <c r="O30" s="186">
        <v>3.8</v>
      </c>
      <c r="P30" s="29">
        <v>3</v>
      </c>
      <c r="Q30" s="29">
        <v>4.5</v>
      </c>
      <c r="R30" s="16">
        <v>3.8</v>
      </c>
      <c r="S30" s="16">
        <v>1</v>
      </c>
      <c r="T30" s="16">
        <v>2</v>
      </c>
      <c r="U30" s="16">
        <v>3.2</v>
      </c>
      <c r="V30" s="184">
        <v>1.3</v>
      </c>
      <c r="W30" s="184">
        <v>1</v>
      </c>
      <c r="X30" s="185">
        <v>4.3</v>
      </c>
      <c r="Y30" s="184">
        <v>3.8</v>
      </c>
      <c r="Z30" s="31">
        <v>1</v>
      </c>
      <c r="AA30" s="31">
        <v>3</v>
      </c>
      <c r="AB30" s="31">
        <v>1</v>
      </c>
      <c r="AC30" s="31">
        <v>4.5</v>
      </c>
      <c r="AD30" s="90">
        <v>4</v>
      </c>
      <c r="AE30" s="90">
        <v>5</v>
      </c>
      <c r="AF30" s="91">
        <v>4.3</v>
      </c>
      <c r="AG30" s="90">
        <v>2</v>
      </c>
      <c r="AH30" s="149">
        <f t="shared" si="0"/>
        <v>88.09999999999998</v>
      </c>
      <c r="AI30" s="152">
        <f>COUNT(D30:AG30)</f>
        <v>30</v>
      </c>
    </row>
    <row r="31" spans="1:35" ht="16.5" x14ac:dyDescent="0.3">
      <c r="A31" s="1">
        <v>23</v>
      </c>
      <c r="B31" s="64" t="s">
        <v>26</v>
      </c>
      <c r="C31" s="68">
        <v>41353</v>
      </c>
      <c r="D31" s="77">
        <v>3.2</v>
      </c>
      <c r="E31" s="77">
        <v>4</v>
      </c>
      <c r="F31" s="88">
        <v>2</v>
      </c>
      <c r="G31" s="88">
        <v>1.5</v>
      </c>
      <c r="H31" s="188">
        <v>2</v>
      </c>
      <c r="I31" s="188">
        <v>5</v>
      </c>
      <c r="J31" s="188">
        <v>2.5</v>
      </c>
      <c r="K31" s="188">
        <v>4.5</v>
      </c>
      <c r="L31" s="186">
        <v>2</v>
      </c>
      <c r="M31" s="186">
        <v>4.5</v>
      </c>
      <c r="N31" s="186">
        <v>5</v>
      </c>
      <c r="O31" s="186">
        <v>3.2</v>
      </c>
      <c r="P31" s="29">
        <v>1.3</v>
      </c>
      <c r="Q31" s="29">
        <v>1</v>
      </c>
      <c r="R31" s="16">
        <v>5</v>
      </c>
      <c r="S31" s="16">
        <v>2</v>
      </c>
      <c r="T31" s="16">
        <v>3</v>
      </c>
      <c r="U31" s="16">
        <v>1</v>
      </c>
      <c r="V31" s="184">
        <v>4.5</v>
      </c>
      <c r="W31" s="184">
        <v>4</v>
      </c>
      <c r="X31" s="184">
        <v>5</v>
      </c>
      <c r="Y31" s="184">
        <v>3</v>
      </c>
      <c r="Z31" s="31">
        <v>3</v>
      </c>
      <c r="AA31" s="31">
        <v>3.8</v>
      </c>
      <c r="AB31" s="31">
        <v>2</v>
      </c>
      <c r="AC31" s="31">
        <v>1</v>
      </c>
      <c r="AD31" s="91">
        <v>4.3</v>
      </c>
      <c r="AE31" s="90">
        <v>3.2</v>
      </c>
      <c r="AF31" s="90">
        <v>5</v>
      </c>
      <c r="AG31" s="90">
        <v>3</v>
      </c>
      <c r="AH31" s="149">
        <f t="shared" si="0"/>
        <v>94.5</v>
      </c>
      <c r="AI31" s="149">
        <f>AVERAGE(D31:AH31)</f>
        <v>6.096774193548387</v>
      </c>
    </row>
    <row r="32" spans="1:35" ht="16.5" x14ac:dyDescent="0.3">
      <c r="A32" s="1">
        <v>24</v>
      </c>
      <c r="B32" s="64" t="s">
        <v>27</v>
      </c>
      <c r="C32" s="68">
        <v>41353</v>
      </c>
      <c r="D32" s="77">
        <v>5</v>
      </c>
      <c r="E32" s="77">
        <v>4.5</v>
      </c>
      <c r="F32" s="88">
        <v>2.5</v>
      </c>
      <c r="G32" s="88">
        <v>2</v>
      </c>
      <c r="H32" s="188">
        <v>1.5</v>
      </c>
      <c r="I32" s="188">
        <v>2</v>
      </c>
      <c r="J32" s="188">
        <v>4</v>
      </c>
      <c r="K32" s="189">
        <v>4.3</v>
      </c>
      <c r="L32" s="186">
        <v>3.8</v>
      </c>
      <c r="M32" s="186">
        <v>3</v>
      </c>
      <c r="N32" s="186">
        <v>2.5</v>
      </c>
      <c r="O32" s="186">
        <v>2</v>
      </c>
      <c r="P32" s="29">
        <v>1.5</v>
      </c>
      <c r="Q32" s="29">
        <v>1.3</v>
      </c>
      <c r="R32" s="16">
        <v>5</v>
      </c>
      <c r="S32" s="16">
        <v>1</v>
      </c>
      <c r="T32" s="16">
        <v>1.5</v>
      </c>
      <c r="U32" s="16">
        <v>2</v>
      </c>
      <c r="V32" s="184">
        <v>1</v>
      </c>
      <c r="W32" s="185">
        <v>4.3</v>
      </c>
      <c r="X32" s="184">
        <v>3.8</v>
      </c>
      <c r="Y32" s="184">
        <v>2</v>
      </c>
      <c r="Z32" s="31">
        <v>2</v>
      </c>
      <c r="AA32" s="31">
        <v>5</v>
      </c>
      <c r="AB32" s="31">
        <v>1.5</v>
      </c>
      <c r="AC32" s="31">
        <v>2</v>
      </c>
      <c r="AD32" s="90">
        <v>5</v>
      </c>
      <c r="AE32" s="90">
        <v>5</v>
      </c>
      <c r="AF32" s="90">
        <v>3.5</v>
      </c>
      <c r="AG32" s="90">
        <v>1.5</v>
      </c>
      <c r="AH32" s="150">
        <f t="shared" si="0"/>
        <v>86</v>
      </c>
      <c r="AI32" s="150">
        <f>AVERAGE(D32:AH32)</f>
        <v>5.5483870967741939</v>
      </c>
    </row>
    <row r="33" spans="1:35" ht="16.5" x14ac:dyDescent="0.3">
      <c r="A33" s="1">
        <v>25</v>
      </c>
      <c r="B33" s="64" t="s">
        <v>28</v>
      </c>
      <c r="C33" s="68">
        <v>41353</v>
      </c>
      <c r="D33" s="183">
        <v>2</v>
      </c>
      <c r="E33" s="77">
        <v>4.5</v>
      </c>
      <c r="F33" s="89">
        <v>4.3</v>
      </c>
      <c r="G33" s="88">
        <v>3.8</v>
      </c>
      <c r="H33" s="188">
        <v>3</v>
      </c>
      <c r="I33" s="188">
        <v>5</v>
      </c>
      <c r="J33" s="188">
        <v>4</v>
      </c>
      <c r="K33" s="188">
        <v>3</v>
      </c>
      <c r="L33" s="186">
        <v>3.5</v>
      </c>
      <c r="M33" s="186">
        <v>2.5</v>
      </c>
      <c r="N33" s="186">
        <v>3</v>
      </c>
      <c r="O33" s="186">
        <v>5</v>
      </c>
      <c r="P33" s="29">
        <v>4</v>
      </c>
      <c r="Q33" s="29">
        <v>1</v>
      </c>
      <c r="R33" s="16">
        <v>1.5</v>
      </c>
      <c r="S33" s="16">
        <v>3</v>
      </c>
      <c r="T33" s="16">
        <v>1</v>
      </c>
      <c r="U33" s="16">
        <v>2</v>
      </c>
      <c r="V33" s="184">
        <v>1.3</v>
      </c>
      <c r="W33" s="184">
        <v>1</v>
      </c>
      <c r="X33" s="185">
        <v>4.3</v>
      </c>
      <c r="Y33" s="184">
        <v>2.5</v>
      </c>
      <c r="Z33" s="31">
        <v>3</v>
      </c>
      <c r="AA33" s="31">
        <v>3</v>
      </c>
      <c r="AB33" s="31">
        <v>2</v>
      </c>
      <c r="AC33" s="31">
        <v>1</v>
      </c>
      <c r="AD33" s="91">
        <v>4.3</v>
      </c>
      <c r="AE33" s="90">
        <v>3.8</v>
      </c>
      <c r="AF33" s="90">
        <v>3</v>
      </c>
      <c r="AG33" s="90">
        <v>1</v>
      </c>
      <c r="AH33" s="150">
        <f t="shared" si="0"/>
        <v>86.299999999999983</v>
      </c>
      <c r="AI33" s="150">
        <f>AVERAGE(D33:AG33)</f>
        <v>2.876666666666666</v>
      </c>
    </row>
    <row r="34" spans="1:35" ht="16.5" x14ac:dyDescent="0.3">
      <c r="A34" s="1">
        <v>26</v>
      </c>
      <c r="B34" s="64" t="s">
        <v>29</v>
      </c>
      <c r="C34" s="68">
        <v>41353</v>
      </c>
      <c r="D34" s="77">
        <v>3.2</v>
      </c>
      <c r="E34" s="77">
        <v>1.3</v>
      </c>
      <c r="F34" s="88">
        <v>1.5</v>
      </c>
      <c r="G34" s="88">
        <v>2</v>
      </c>
      <c r="H34" s="188">
        <v>5</v>
      </c>
      <c r="I34" s="188">
        <v>4.5</v>
      </c>
      <c r="J34" s="188">
        <v>1.5</v>
      </c>
      <c r="K34" s="188">
        <v>2</v>
      </c>
      <c r="L34" s="186">
        <v>4.5</v>
      </c>
      <c r="M34" s="186">
        <v>4</v>
      </c>
      <c r="N34" s="186">
        <v>5</v>
      </c>
      <c r="O34" s="186">
        <v>5</v>
      </c>
      <c r="P34" s="29">
        <v>4.5</v>
      </c>
      <c r="Q34" s="29">
        <v>1.3</v>
      </c>
      <c r="R34" s="16">
        <v>3.8</v>
      </c>
      <c r="S34" s="16">
        <v>4</v>
      </c>
      <c r="T34" s="16">
        <v>1.3</v>
      </c>
      <c r="U34" s="16">
        <v>2</v>
      </c>
      <c r="V34" s="184">
        <v>1</v>
      </c>
      <c r="W34" s="185">
        <v>4.3</v>
      </c>
      <c r="X34" s="184">
        <v>3.8</v>
      </c>
      <c r="Y34" s="184">
        <v>2.5</v>
      </c>
      <c r="Z34" s="31">
        <v>2</v>
      </c>
      <c r="AA34" s="31">
        <v>1.5</v>
      </c>
      <c r="AB34" s="31">
        <v>2</v>
      </c>
      <c r="AC34" s="31">
        <v>4.5</v>
      </c>
      <c r="AD34" s="90">
        <v>4</v>
      </c>
      <c r="AE34" s="167">
        <v>5</v>
      </c>
      <c r="AF34" s="90">
        <v>4</v>
      </c>
      <c r="AG34" s="90">
        <v>1.3</v>
      </c>
      <c r="AH34" s="150">
        <f t="shared" si="0"/>
        <v>92.299999999999983</v>
      </c>
      <c r="AI34" s="150">
        <f>AVERAGE(D34:AH34)</f>
        <v>5.9548387096774187</v>
      </c>
    </row>
    <row r="35" spans="1:35" ht="16.5" x14ac:dyDescent="0.3">
      <c r="A35" s="1">
        <v>27</v>
      </c>
      <c r="B35" s="70" t="s">
        <v>30</v>
      </c>
      <c r="C35" s="68">
        <v>41353</v>
      </c>
      <c r="D35" s="77">
        <v>2</v>
      </c>
      <c r="E35" s="77">
        <v>1.5</v>
      </c>
      <c r="F35" s="88">
        <v>1</v>
      </c>
      <c r="G35" s="89">
        <v>4.3</v>
      </c>
      <c r="H35" s="188">
        <v>3.8</v>
      </c>
      <c r="I35" s="190">
        <v>2</v>
      </c>
      <c r="J35" s="188">
        <v>3.8</v>
      </c>
      <c r="K35" s="188">
        <v>3</v>
      </c>
      <c r="L35" s="186">
        <v>2.5</v>
      </c>
      <c r="M35" s="186">
        <v>4</v>
      </c>
      <c r="N35" s="186">
        <v>5</v>
      </c>
      <c r="O35" s="186">
        <v>3.2</v>
      </c>
      <c r="P35" s="29">
        <v>1.3</v>
      </c>
      <c r="Q35" s="29">
        <v>1.3</v>
      </c>
      <c r="R35" s="16">
        <v>2</v>
      </c>
      <c r="S35" s="16">
        <v>2</v>
      </c>
      <c r="T35" s="16">
        <v>3.2</v>
      </c>
      <c r="U35" s="16">
        <v>5</v>
      </c>
      <c r="V35" s="184">
        <v>1.3</v>
      </c>
      <c r="W35" s="184">
        <v>1</v>
      </c>
      <c r="X35" s="185">
        <v>4.3</v>
      </c>
      <c r="Y35" s="184">
        <v>5</v>
      </c>
      <c r="Z35" s="31">
        <v>3</v>
      </c>
      <c r="AA35" s="31">
        <v>4</v>
      </c>
      <c r="AB35" s="31">
        <v>5</v>
      </c>
      <c r="AC35" s="31">
        <v>3.2</v>
      </c>
      <c r="AD35" s="90">
        <v>1.3</v>
      </c>
      <c r="AE35" s="90">
        <v>1</v>
      </c>
      <c r="AF35" s="90">
        <v>2</v>
      </c>
      <c r="AG35" s="90">
        <v>3.2</v>
      </c>
      <c r="AH35" s="151">
        <f t="shared" si="0"/>
        <v>85.2</v>
      </c>
      <c r="AI35" s="149">
        <f>AVERAGE(D35:AH35)</f>
        <v>5.4967741935483874</v>
      </c>
    </row>
    <row r="36" spans="1:35" ht="16.5" x14ac:dyDescent="0.3">
      <c r="A36" s="1">
        <v>28</v>
      </c>
      <c r="B36" s="66" t="s">
        <v>31</v>
      </c>
      <c r="C36" s="68">
        <v>41353</v>
      </c>
      <c r="D36" s="77">
        <v>4.5</v>
      </c>
      <c r="E36" s="77">
        <v>4</v>
      </c>
      <c r="F36" s="88">
        <v>1</v>
      </c>
      <c r="G36" s="88">
        <v>3</v>
      </c>
      <c r="H36" s="188">
        <v>3</v>
      </c>
      <c r="I36" s="188">
        <v>3.2</v>
      </c>
      <c r="J36" s="188">
        <v>1.3</v>
      </c>
      <c r="K36" s="188">
        <v>1</v>
      </c>
      <c r="L36" s="187">
        <v>4.3</v>
      </c>
      <c r="M36" s="186">
        <v>4</v>
      </c>
      <c r="N36" s="186">
        <v>4.5</v>
      </c>
      <c r="O36" s="186">
        <v>4</v>
      </c>
      <c r="P36" s="29">
        <v>1</v>
      </c>
      <c r="Q36" s="28">
        <v>4.3</v>
      </c>
      <c r="R36" s="16">
        <v>4</v>
      </c>
      <c r="S36" s="16">
        <v>5</v>
      </c>
      <c r="T36" s="16">
        <v>3.2</v>
      </c>
      <c r="U36" s="16">
        <v>5</v>
      </c>
      <c r="V36" s="184">
        <v>1.3</v>
      </c>
      <c r="W36" s="184">
        <v>1</v>
      </c>
      <c r="X36" s="185">
        <v>4.3</v>
      </c>
      <c r="Y36" s="184">
        <v>5</v>
      </c>
      <c r="Z36" s="31">
        <v>1</v>
      </c>
      <c r="AA36" s="30">
        <v>4.3</v>
      </c>
      <c r="AB36" s="31">
        <v>3.8</v>
      </c>
      <c r="AC36" s="31">
        <v>3</v>
      </c>
      <c r="AD36" s="90">
        <v>2.5</v>
      </c>
      <c r="AE36" s="90">
        <v>2</v>
      </c>
      <c r="AF36" s="90">
        <v>5</v>
      </c>
      <c r="AG36" s="90">
        <v>3.2</v>
      </c>
      <c r="AH36" s="150">
        <f t="shared" si="0"/>
        <v>96.699999999999989</v>
      </c>
      <c r="AI36" s="150">
        <f>AVERAGE(D36:AG36)</f>
        <v>3.2233333333333332</v>
      </c>
    </row>
    <row r="37" spans="1:35" ht="16.5" x14ac:dyDescent="0.3">
      <c r="A37" s="2">
        <v>29</v>
      </c>
      <c r="B37" s="67" t="s">
        <v>32</v>
      </c>
      <c r="C37" s="68">
        <v>41353</v>
      </c>
      <c r="D37" s="77">
        <v>4.5</v>
      </c>
      <c r="E37" s="77">
        <v>4</v>
      </c>
      <c r="F37" s="88">
        <v>5</v>
      </c>
      <c r="G37" s="88">
        <v>4.5</v>
      </c>
      <c r="H37" s="188">
        <v>1</v>
      </c>
      <c r="I37" s="188">
        <v>3</v>
      </c>
      <c r="J37" s="188">
        <v>3</v>
      </c>
      <c r="K37" s="188">
        <v>3.5</v>
      </c>
      <c r="L37" s="186">
        <v>2.5</v>
      </c>
      <c r="M37" s="186">
        <v>3</v>
      </c>
      <c r="N37" s="186">
        <v>5</v>
      </c>
      <c r="O37" s="186">
        <v>1</v>
      </c>
      <c r="P37" s="28">
        <v>4.3</v>
      </c>
      <c r="Q37" s="29">
        <v>3.8</v>
      </c>
      <c r="R37" s="16">
        <v>5</v>
      </c>
      <c r="S37" s="16">
        <v>3.2</v>
      </c>
      <c r="T37" s="16">
        <v>1.3</v>
      </c>
      <c r="U37" s="16">
        <v>1</v>
      </c>
      <c r="V37" s="185">
        <v>4.3</v>
      </c>
      <c r="W37" s="184">
        <v>3.8</v>
      </c>
      <c r="X37" s="184">
        <v>3</v>
      </c>
      <c r="Y37" s="184">
        <v>2.5</v>
      </c>
      <c r="Z37" s="31">
        <v>2</v>
      </c>
      <c r="AA37" s="31">
        <v>1.5</v>
      </c>
      <c r="AB37" s="31">
        <v>2</v>
      </c>
      <c r="AC37" s="31">
        <v>4.5</v>
      </c>
      <c r="AD37" s="90">
        <v>4</v>
      </c>
      <c r="AE37" s="90">
        <v>5</v>
      </c>
      <c r="AF37" s="90">
        <v>3.2</v>
      </c>
      <c r="AG37" s="90">
        <v>1.3</v>
      </c>
      <c r="AH37" s="150">
        <f t="shared" si="0"/>
        <v>95.699999999999989</v>
      </c>
      <c r="AI37" s="150">
        <f>AVERAGE(D37:AH37)</f>
        <v>6.1741935483870964</v>
      </c>
    </row>
  </sheetData>
  <mergeCells count="2">
    <mergeCell ref="A1:AI1"/>
    <mergeCell ref="A2:AI7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Marzo</vt:lpstr>
      <vt:lpstr>Abirl</vt:lpstr>
      <vt:lpstr>Mayo</vt:lpstr>
      <vt:lpstr>Junio</vt:lpstr>
      <vt:lpstr>Julio</vt:lpstr>
      <vt:lpstr>Agosto</vt:lpstr>
      <vt:lpstr>Septiembre</vt:lpstr>
      <vt:lpstr>Octubre </vt:lpstr>
      <vt:lpstr>Noviembre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KY</cp:lastModifiedBy>
  <cp:lastPrinted>2013-03-26T22:28:40Z</cp:lastPrinted>
  <dcterms:created xsi:type="dcterms:W3CDTF">2013-03-25T16:03:07Z</dcterms:created>
  <dcterms:modified xsi:type="dcterms:W3CDTF">2013-04-19T00:03:09Z</dcterms:modified>
</cp:coreProperties>
</file>